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PC1\Documents\Рабочая\Экспедиция\прайсы\"/>
    </mc:Choice>
  </mc:AlternateContent>
  <xr:revisionPtr revIDLastSave="0" documentId="13_ncr:1_{ACB94A0C-19C9-4514-A2CD-B51528809C6B}" xr6:coauthVersionLast="43" xr6:coauthVersionMax="43" xr10:uidLastSave="{00000000-0000-0000-0000-000000000000}"/>
  <bookViews>
    <workbookView xWindow="-120" yWindow="-120" windowWidth="29040" windowHeight="15840" tabRatio="844" xr2:uid="{00000000-000D-0000-FFFF-FFFF00000000}"/>
  </bookViews>
  <sheets>
    <sheet name="Москва" sheetId="7" r:id="rId1"/>
    <sheet name="Санкт-Петербург" sheetId="12" r:id="rId2"/>
    <sheet name="Волгоград" sheetId="2" r:id="rId3"/>
    <sheet name="Воронеж" sheetId="3" r:id="rId4"/>
    <sheet name="Казань" sheetId="4" r:id="rId5"/>
    <sheet name="Краснодар" sheetId="22" r:id="rId6"/>
    <sheet name="Нижний Новгород" sheetId="8" r:id="rId7"/>
    <sheet name="Ростов-на-Дону" sheetId="10" r:id="rId8"/>
    <sheet name="Саратов" sheetId="29" r:id="rId9"/>
    <sheet name="Энгельс" sheetId="30" r:id="rId10"/>
    <sheet name="Астрахань" sheetId="31" r:id="rId11"/>
    <sheet name="Самара" sheetId="32" r:id="rId12"/>
  </sheets>
  <definedNames>
    <definedName name="dre" localSheetId="10">#REF!</definedName>
    <definedName name="dre" localSheetId="2">#REF!</definedName>
    <definedName name="dre" localSheetId="3">#REF!</definedName>
    <definedName name="dre" localSheetId="4">#REF!</definedName>
    <definedName name="dre" localSheetId="5">#REF!</definedName>
    <definedName name="dre" localSheetId="0">#REF!</definedName>
    <definedName name="dre" localSheetId="6">#REF!</definedName>
    <definedName name="dre" localSheetId="7">#REF!</definedName>
    <definedName name="dre" localSheetId="11">#REF!</definedName>
    <definedName name="dre" localSheetId="1">#REF!</definedName>
    <definedName name="dre" localSheetId="8">#REF!</definedName>
    <definedName name="dre" localSheetId="9">#REF!</definedName>
    <definedName name="dre">#REF!</definedName>
    <definedName name="dren" localSheetId="2">#REF!</definedName>
    <definedName name="dren" localSheetId="3">#REF!</definedName>
    <definedName name="dren" localSheetId="4">#REF!</definedName>
    <definedName name="dren" localSheetId="5">#REF!</definedName>
    <definedName name="dren" localSheetId="0">#REF!</definedName>
    <definedName name="dren" localSheetId="6">#REF!</definedName>
    <definedName name="dren" localSheetId="7">#REF!</definedName>
    <definedName name="dren" localSheetId="11">#REF!</definedName>
    <definedName name="dren" localSheetId="1">#REF!</definedName>
    <definedName name="dren" localSheetId="8">#REF!</definedName>
    <definedName name="dren" localSheetId="9">#REF!</definedName>
    <definedName name="dren">#REF!</definedName>
    <definedName name="Excel_BuiltIn__FilterDatabase_1" localSheetId="10">#REF!</definedName>
    <definedName name="Excel_BuiltIn__FilterDatabase_1" localSheetId="2">#REF!</definedName>
    <definedName name="Excel_BuiltIn__FilterDatabase_1" localSheetId="3">#REF!</definedName>
    <definedName name="Excel_BuiltIn__FilterDatabase_1" localSheetId="4">#REF!</definedName>
    <definedName name="Excel_BuiltIn__FilterDatabase_1" localSheetId="5">#REF!</definedName>
    <definedName name="Excel_BuiltIn__FilterDatabase_1" localSheetId="0">#REF!</definedName>
    <definedName name="Excel_BuiltIn__FilterDatabase_1" localSheetId="6">#REF!</definedName>
    <definedName name="Excel_BuiltIn__FilterDatabase_1" localSheetId="7">#REF!</definedName>
    <definedName name="Excel_BuiltIn__FilterDatabase_1" localSheetId="11">#REF!</definedName>
    <definedName name="Excel_BuiltIn__FilterDatabase_1" localSheetId="1">#REF!</definedName>
    <definedName name="Excel_BuiltIn__FilterDatabase_1" localSheetId="8">#REF!</definedName>
    <definedName name="Excel_BuiltIn__FilterDatabase_1" localSheetId="9">#REF!</definedName>
    <definedName name="Excel_BuiltIn__FilterDatabase_1">#REF!</definedName>
    <definedName name="Excel_BuiltIn__FilterDatabase_2" localSheetId="10">#REF!</definedName>
    <definedName name="Excel_BuiltIn__FilterDatabase_2" localSheetId="2">#REF!</definedName>
    <definedName name="Excel_BuiltIn__FilterDatabase_2" localSheetId="3">#REF!</definedName>
    <definedName name="Excel_BuiltIn__FilterDatabase_2" localSheetId="4">#REF!</definedName>
    <definedName name="Excel_BuiltIn__FilterDatabase_2" localSheetId="5">#REF!</definedName>
    <definedName name="Excel_BuiltIn__FilterDatabase_2" localSheetId="0">#REF!</definedName>
    <definedName name="Excel_BuiltIn__FilterDatabase_2" localSheetId="6">#REF!</definedName>
    <definedName name="Excel_BuiltIn__FilterDatabase_2" localSheetId="7">#REF!</definedName>
    <definedName name="Excel_BuiltIn__FilterDatabase_2" localSheetId="11">#REF!</definedName>
    <definedName name="Excel_BuiltIn__FilterDatabase_2" localSheetId="1">#REF!</definedName>
    <definedName name="Excel_BuiltIn__FilterDatabase_2" localSheetId="8">#REF!</definedName>
    <definedName name="Excel_BuiltIn__FilterDatabase_2" localSheetId="9">#REF!</definedName>
    <definedName name="Excel_BuiltIn__FilterDatabase_2">#REF!</definedName>
    <definedName name="Excel_BuiltIn__FilterDatabase_3" localSheetId="10">#REF!</definedName>
    <definedName name="Excel_BuiltIn__FilterDatabase_3" localSheetId="2">#REF!</definedName>
    <definedName name="Excel_BuiltIn__FilterDatabase_3" localSheetId="3">#REF!</definedName>
    <definedName name="Excel_BuiltIn__FilterDatabase_3" localSheetId="4">#REF!</definedName>
    <definedName name="Excel_BuiltIn__FilterDatabase_3" localSheetId="5">#REF!</definedName>
    <definedName name="Excel_BuiltIn__FilterDatabase_3" localSheetId="0">#REF!</definedName>
    <definedName name="Excel_BuiltIn__FilterDatabase_3" localSheetId="6">#REF!</definedName>
    <definedName name="Excel_BuiltIn__FilterDatabase_3" localSheetId="7">#REF!</definedName>
    <definedName name="Excel_BuiltIn__FilterDatabase_3" localSheetId="11">#REF!</definedName>
    <definedName name="Excel_BuiltIn__FilterDatabase_3" localSheetId="1">#REF!</definedName>
    <definedName name="Excel_BuiltIn__FilterDatabase_3" localSheetId="8">#REF!</definedName>
    <definedName name="Excel_BuiltIn__FilterDatabase_3" localSheetId="9">#REF!</definedName>
    <definedName name="Excel_BuiltIn__FilterDatabase_3">#REF!</definedName>
    <definedName name="Excel_BuiltIn__FilterDatabase_4" localSheetId="10">#REF!</definedName>
    <definedName name="Excel_BuiltIn__FilterDatabase_4" localSheetId="2">#REF!</definedName>
    <definedName name="Excel_BuiltIn__FilterDatabase_4" localSheetId="3">#REF!</definedName>
    <definedName name="Excel_BuiltIn__FilterDatabase_4" localSheetId="4">#REF!</definedName>
    <definedName name="Excel_BuiltIn__FilterDatabase_4" localSheetId="5">#REF!</definedName>
    <definedName name="Excel_BuiltIn__FilterDatabase_4" localSheetId="0">#REF!</definedName>
    <definedName name="Excel_BuiltIn__FilterDatabase_4" localSheetId="6">#REF!</definedName>
    <definedName name="Excel_BuiltIn__FilterDatabase_4" localSheetId="7">#REF!</definedName>
    <definedName name="Excel_BuiltIn__FilterDatabase_4" localSheetId="11">#REF!</definedName>
    <definedName name="Excel_BuiltIn__FilterDatabase_4" localSheetId="1">#REF!</definedName>
    <definedName name="Excel_BuiltIn__FilterDatabase_4" localSheetId="8">#REF!</definedName>
    <definedName name="Excel_BuiltIn__FilterDatabase_4" localSheetId="9">#REF!</definedName>
    <definedName name="Excel_BuiltIn__FilterDatabase_4">#REF!</definedName>
    <definedName name="Excel_BuiltIn__FilterDatabase_5" localSheetId="10">#REF!</definedName>
    <definedName name="Excel_BuiltIn__FilterDatabase_5" localSheetId="2">#REF!</definedName>
    <definedName name="Excel_BuiltIn__FilterDatabase_5" localSheetId="3">#REF!</definedName>
    <definedName name="Excel_BuiltIn__FilterDatabase_5" localSheetId="4">#REF!</definedName>
    <definedName name="Excel_BuiltIn__FilterDatabase_5" localSheetId="5">#REF!</definedName>
    <definedName name="Excel_BuiltIn__FilterDatabase_5" localSheetId="0">#REF!</definedName>
    <definedName name="Excel_BuiltIn__FilterDatabase_5" localSheetId="6">#REF!</definedName>
    <definedName name="Excel_BuiltIn__FilterDatabase_5" localSheetId="7">#REF!</definedName>
    <definedName name="Excel_BuiltIn__FilterDatabase_5" localSheetId="11">#REF!</definedName>
    <definedName name="Excel_BuiltIn__FilterDatabase_5" localSheetId="1">#REF!</definedName>
    <definedName name="Excel_BuiltIn__FilterDatabase_5" localSheetId="8">#REF!</definedName>
    <definedName name="Excel_BuiltIn__FilterDatabase_5" localSheetId="9">#REF!</definedName>
    <definedName name="Excel_BuiltIn__FilterDatabase_5">#REF!</definedName>
    <definedName name="Excel_BuiltIn__FilterDatabase_6" localSheetId="10">#REF!</definedName>
    <definedName name="Excel_BuiltIn__FilterDatabase_6" localSheetId="2">#REF!</definedName>
    <definedName name="Excel_BuiltIn__FilterDatabase_6" localSheetId="3">#REF!</definedName>
    <definedName name="Excel_BuiltIn__FilterDatabase_6" localSheetId="4">#REF!</definedName>
    <definedName name="Excel_BuiltIn__FilterDatabase_6" localSheetId="5">#REF!</definedName>
    <definedName name="Excel_BuiltIn__FilterDatabase_6" localSheetId="0">#REF!</definedName>
    <definedName name="Excel_BuiltIn__FilterDatabase_6" localSheetId="6">#REF!</definedName>
    <definedName name="Excel_BuiltIn__FilterDatabase_6" localSheetId="7">#REF!</definedName>
    <definedName name="Excel_BuiltIn__FilterDatabase_6" localSheetId="11">#REF!</definedName>
    <definedName name="Excel_BuiltIn__FilterDatabase_6" localSheetId="1">#REF!</definedName>
    <definedName name="Excel_BuiltIn__FilterDatabase_6" localSheetId="8">#REF!</definedName>
    <definedName name="Excel_BuiltIn__FilterDatabase_6" localSheetId="9">#REF!</definedName>
    <definedName name="Excel_BuiltIn__FilterDatabase_6">#REF!</definedName>
    <definedName name="Excel_BuiltIn__FilterDatabase_7" localSheetId="10">#REF!</definedName>
    <definedName name="Excel_BuiltIn__FilterDatabase_7" localSheetId="2">#REF!</definedName>
    <definedName name="Excel_BuiltIn__FilterDatabase_7" localSheetId="3">#REF!</definedName>
    <definedName name="Excel_BuiltIn__FilterDatabase_7" localSheetId="4">#REF!</definedName>
    <definedName name="Excel_BuiltIn__FilterDatabase_7" localSheetId="5">#REF!</definedName>
    <definedName name="Excel_BuiltIn__FilterDatabase_7" localSheetId="0">#REF!</definedName>
    <definedName name="Excel_BuiltIn__FilterDatabase_7" localSheetId="6">#REF!</definedName>
    <definedName name="Excel_BuiltIn__FilterDatabase_7" localSheetId="7">#REF!</definedName>
    <definedName name="Excel_BuiltIn__FilterDatabase_7" localSheetId="11">#REF!</definedName>
    <definedName name="Excel_BuiltIn__FilterDatabase_7" localSheetId="1">#REF!</definedName>
    <definedName name="Excel_BuiltIn__FilterDatabase_7" localSheetId="8">#REF!</definedName>
    <definedName name="Excel_BuiltIn__FilterDatabase_7" localSheetId="9">#REF!</definedName>
    <definedName name="Excel_BuiltIn__FilterDatabase_7">#REF!</definedName>
    <definedName name="Excel_BuiltIn__FilterDatabase_8" localSheetId="10">#REF!</definedName>
    <definedName name="Excel_BuiltIn__FilterDatabase_8" localSheetId="2">#REF!</definedName>
    <definedName name="Excel_BuiltIn__FilterDatabase_8" localSheetId="3">#REF!</definedName>
    <definedName name="Excel_BuiltIn__FilterDatabase_8" localSheetId="4">#REF!</definedName>
    <definedName name="Excel_BuiltIn__FilterDatabase_8" localSheetId="5">#REF!</definedName>
    <definedName name="Excel_BuiltIn__FilterDatabase_8" localSheetId="0">#REF!</definedName>
    <definedName name="Excel_BuiltIn__FilterDatabase_8" localSheetId="6">#REF!</definedName>
    <definedName name="Excel_BuiltIn__FilterDatabase_8" localSheetId="7">#REF!</definedName>
    <definedName name="Excel_BuiltIn__FilterDatabase_8" localSheetId="11">#REF!</definedName>
    <definedName name="Excel_BuiltIn__FilterDatabase_8" localSheetId="1">#REF!</definedName>
    <definedName name="Excel_BuiltIn__FilterDatabase_8" localSheetId="8">#REF!</definedName>
    <definedName name="Excel_BuiltIn__FilterDatabase_8" localSheetId="9">#REF!</definedName>
    <definedName name="Excel_BuiltIn__FilterDatabase_8">#REF!</definedName>
    <definedName name="Excel_BuiltIn_Print_Area_1_1" localSheetId="10">#REF!</definedName>
    <definedName name="Excel_BuiltIn_Print_Area_1_1" localSheetId="2">#REF!</definedName>
    <definedName name="Excel_BuiltIn_Print_Area_1_1" localSheetId="3">#REF!</definedName>
    <definedName name="Excel_BuiltIn_Print_Area_1_1" localSheetId="4">#REF!</definedName>
    <definedName name="Excel_BuiltIn_Print_Area_1_1" localSheetId="5">#REF!</definedName>
    <definedName name="Excel_BuiltIn_Print_Area_1_1" localSheetId="0">#REF!</definedName>
    <definedName name="Excel_BuiltIn_Print_Area_1_1" localSheetId="6">#REF!</definedName>
    <definedName name="Excel_BuiltIn_Print_Area_1_1" localSheetId="7">#REF!</definedName>
    <definedName name="Excel_BuiltIn_Print_Area_1_1" localSheetId="11">#REF!</definedName>
    <definedName name="Excel_BuiltIn_Print_Area_1_1" localSheetId="1">#REF!</definedName>
    <definedName name="Excel_BuiltIn_Print_Area_1_1" localSheetId="8">#REF!</definedName>
    <definedName name="Excel_BuiltIn_Print_Area_1_1" localSheetId="9">#REF!</definedName>
    <definedName name="Excel_BuiltIn_Print_Area_1_1">#REF!</definedName>
    <definedName name="Excel_BuiltIn_Print_Area_2_1" localSheetId="10">#REF!</definedName>
    <definedName name="Excel_BuiltIn_Print_Area_2_1" localSheetId="2">#REF!</definedName>
    <definedName name="Excel_BuiltIn_Print_Area_2_1" localSheetId="3">#REF!</definedName>
    <definedName name="Excel_BuiltIn_Print_Area_2_1" localSheetId="4">#REF!</definedName>
    <definedName name="Excel_BuiltIn_Print_Area_2_1" localSheetId="5">#REF!</definedName>
    <definedName name="Excel_BuiltIn_Print_Area_2_1" localSheetId="0">#REF!</definedName>
    <definedName name="Excel_BuiltIn_Print_Area_2_1" localSheetId="6">#REF!</definedName>
    <definedName name="Excel_BuiltIn_Print_Area_2_1" localSheetId="7">#REF!</definedName>
    <definedName name="Excel_BuiltIn_Print_Area_2_1" localSheetId="11">#REF!</definedName>
    <definedName name="Excel_BuiltIn_Print_Area_2_1" localSheetId="1">#REF!</definedName>
    <definedName name="Excel_BuiltIn_Print_Area_2_1" localSheetId="8">#REF!</definedName>
    <definedName name="Excel_BuiltIn_Print_Area_2_1" localSheetId="9">#REF!</definedName>
    <definedName name="Excel_BuiltIn_Print_Area_2_1">#REF!</definedName>
    <definedName name="Excel_BuiltIn_Print_Area_2_1_1" localSheetId="10">#REF!</definedName>
    <definedName name="Excel_BuiltIn_Print_Area_2_1_1" localSheetId="2">#REF!</definedName>
    <definedName name="Excel_BuiltIn_Print_Area_2_1_1" localSheetId="3">#REF!</definedName>
    <definedName name="Excel_BuiltIn_Print_Area_2_1_1" localSheetId="4">#REF!</definedName>
    <definedName name="Excel_BuiltIn_Print_Area_2_1_1" localSheetId="5">#REF!</definedName>
    <definedName name="Excel_BuiltIn_Print_Area_2_1_1" localSheetId="0">#REF!</definedName>
    <definedName name="Excel_BuiltIn_Print_Area_2_1_1" localSheetId="6">#REF!</definedName>
    <definedName name="Excel_BuiltIn_Print_Area_2_1_1" localSheetId="7">#REF!</definedName>
    <definedName name="Excel_BuiltIn_Print_Area_2_1_1" localSheetId="11">#REF!</definedName>
    <definedName name="Excel_BuiltIn_Print_Area_2_1_1" localSheetId="1">#REF!</definedName>
    <definedName name="Excel_BuiltIn_Print_Area_2_1_1" localSheetId="8">#REF!</definedName>
    <definedName name="Excel_BuiltIn_Print_Area_2_1_1" localSheetId="9">#REF!</definedName>
    <definedName name="Excel_BuiltIn_Print_Area_2_1_1">#REF!</definedName>
    <definedName name="Excel_BuiltIn_Print_Area_3" localSheetId="10">#REF!</definedName>
    <definedName name="Excel_BuiltIn_Print_Area_3" localSheetId="2">#REF!</definedName>
    <definedName name="Excel_BuiltIn_Print_Area_3" localSheetId="3">#REF!</definedName>
    <definedName name="Excel_BuiltIn_Print_Area_3" localSheetId="4">#REF!</definedName>
    <definedName name="Excel_BuiltIn_Print_Area_3" localSheetId="5">#REF!</definedName>
    <definedName name="Excel_BuiltIn_Print_Area_3" localSheetId="0">#REF!</definedName>
    <definedName name="Excel_BuiltIn_Print_Area_3" localSheetId="6">#REF!</definedName>
    <definedName name="Excel_BuiltIn_Print_Area_3" localSheetId="7">#REF!</definedName>
    <definedName name="Excel_BuiltIn_Print_Area_3" localSheetId="11">#REF!</definedName>
    <definedName name="Excel_BuiltIn_Print_Area_3" localSheetId="1">#REF!</definedName>
    <definedName name="Excel_BuiltIn_Print_Area_3" localSheetId="8">#REF!</definedName>
    <definedName name="Excel_BuiltIn_Print_Area_3" localSheetId="9">#REF!</definedName>
    <definedName name="Excel_BuiltIn_Print_Area_3">#REF!</definedName>
    <definedName name="Excel_BuiltIn_Print_Area_3_1" localSheetId="10">#REF!</definedName>
    <definedName name="Excel_BuiltIn_Print_Area_3_1" localSheetId="2">#REF!</definedName>
    <definedName name="Excel_BuiltIn_Print_Area_3_1" localSheetId="3">#REF!</definedName>
    <definedName name="Excel_BuiltIn_Print_Area_3_1" localSheetId="4">#REF!</definedName>
    <definedName name="Excel_BuiltIn_Print_Area_3_1" localSheetId="5">#REF!</definedName>
    <definedName name="Excel_BuiltIn_Print_Area_3_1" localSheetId="0">#REF!</definedName>
    <definedName name="Excel_BuiltIn_Print_Area_3_1" localSheetId="6">#REF!</definedName>
    <definedName name="Excel_BuiltIn_Print_Area_3_1" localSheetId="7">#REF!</definedName>
    <definedName name="Excel_BuiltIn_Print_Area_3_1" localSheetId="11">#REF!</definedName>
    <definedName name="Excel_BuiltIn_Print_Area_3_1" localSheetId="1">#REF!</definedName>
    <definedName name="Excel_BuiltIn_Print_Area_3_1" localSheetId="8">#REF!</definedName>
    <definedName name="Excel_BuiltIn_Print_Area_3_1" localSheetId="9">#REF!</definedName>
    <definedName name="Excel_BuiltIn_Print_Area_3_1">#REF!</definedName>
    <definedName name="Excel_BuiltIn_Print_Area_4" localSheetId="10">#REF!</definedName>
    <definedName name="Excel_BuiltIn_Print_Area_4" localSheetId="2">#REF!</definedName>
    <definedName name="Excel_BuiltIn_Print_Area_4" localSheetId="3">#REF!</definedName>
    <definedName name="Excel_BuiltIn_Print_Area_4" localSheetId="4">#REF!</definedName>
    <definedName name="Excel_BuiltIn_Print_Area_4" localSheetId="5">#REF!</definedName>
    <definedName name="Excel_BuiltIn_Print_Area_4" localSheetId="0">#REF!</definedName>
    <definedName name="Excel_BuiltIn_Print_Area_4" localSheetId="6">#REF!</definedName>
    <definedName name="Excel_BuiltIn_Print_Area_4" localSheetId="7">#REF!</definedName>
    <definedName name="Excel_BuiltIn_Print_Area_4" localSheetId="11">#REF!</definedName>
    <definedName name="Excel_BuiltIn_Print_Area_4" localSheetId="1">#REF!</definedName>
    <definedName name="Excel_BuiltIn_Print_Area_4" localSheetId="8">#REF!</definedName>
    <definedName name="Excel_BuiltIn_Print_Area_4" localSheetId="9">#REF!</definedName>
    <definedName name="Excel_BuiltIn_Print_Area_4">#REF!</definedName>
    <definedName name="Excel_BuiltIn_Print_Area_5_1" localSheetId="10">#REF!</definedName>
    <definedName name="Excel_BuiltIn_Print_Area_5_1" localSheetId="2">#REF!</definedName>
    <definedName name="Excel_BuiltIn_Print_Area_5_1" localSheetId="3">#REF!</definedName>
    <definedName name="Excel_BuiltIn_Print_Area_5_1" localSheetId="4">#REF!</definedName>
    <definedName name="Excel_BuiltIn_Print_Area_5_1" localSheetId="5">#REF!</definedName>
    <definedName name="Excel_BuiltIn_Print_Area_5_1" localSheetId="0">#REF!</definedName>
    <definedName name="Excel_BuiltIn_Print_Area_5_1" localSheetId="6">#REF!</definedName>
    <definedName name="Excel_BuiltIn_Print_Area_5_1" localSheetId="7">#REF!</definedName>
    <definedName name="Excel_BuiltIn_Print_Area_5_1" localSheetId="11">#REF!</definedName>
    <definedName name="Excel_BuiltIn_Print_Area_5_1" localSheetId="1">#REF!</definedName>
    <definedName name="Excel_BuiltIn_Print_Area_5_1" localSheetId="8">#REF!</definedName>
    <definedName name="Excel_BuiltIn_Print_Area_5_1" localSheetId="9">#REF!</definedName>
    <definedName name="Excel_BuiltIn_Print_Area_5_1">#REF!</definedName>
    <definedName name="Excel_BuiltIn_Print_Area_5_1_1" localSheetId="10">#REF!</definedName>
    <definedName name="Excel_BuiltIn_Print_Area_5_1_1" localSheetId="2">#REF!</definedName>
    <definedName name="Excel_BuiltIn_Print_Area_5_1_1" localSheetId="3">#REF!</definedName>
    <definedName name="Excel_BuiltIn_Print_Area_5_1_1" localSheetId="4">#REF!</definedName>
    <definedName name="Excel_BuiltIn_Print_Area_5_1_1" localSheetId="5">#REF!</definedName>
    <definedName name="Excel_BuiltIn_Print_Area_5_1_1" localSheetId="0">#REF!</definedName>
    <definedName name="Excel_BuiltIn_Print_Area_5_1_1" localSheetId="6">#REF!</definedName>
    <definedName name="Excel_BuiltIn_Print_Area_5_1_1" localSheetId="7">#REF!</definedName>
    <definedName name="Excel_BuiltIn_Print_Area_5_1_1" localSheetId="11">#REF!</definedName>
    <definedName name="Excel_BuiltIn_Print_Area_5_1_1" localSheetId="1">#REF!</definedName>
    <definedName name="Excel_BuiltIn_Print_Area_5_1_1" localSheetId="8">#REF!</definedName>
    <definedName name="Excel_BuiltIn_Print_Area_5_1_1" localSheetId="9">#REF!</definedName>
    <definedName name="Excel_BuiltIn_Print_Area_5_1_1">#REF!</definedName>
    <definedName name="Excel_BuiltIn_Print_Area_6_1" localSheetId="10">#REF!</definedName>
    <definedName name="Excel_BuiltIn_Print_Area_6_1" localSheetId="2">#REF!</definedName>
    <definedName name="Excel_BuiltIn_Print_Area_6_1" localSheetId="3">#REF!</definedName>
    <definedName name="Excel_BuiltIn_Print_Area_6_1" localSheetId="4">#REF!</definedName>
    <definedName name="Excel_BuiltIn_Print_Area_6_1" localSheetId="5">#REF!</definedName>
    <definedName name="Excel_BuiltIn_Print_Area_6_1" localSheetId="0">#REF!</definedName>
    <definedName name="Excel_BuiltIn_Print_Area_6_1" localSheetId="6">#REF!</definedName>
    <definedName name="Excel_BuiltIn_Print_Area_6_1" localSheetId="7">#REF!</definedName>
    <definedName name="Excel_BuiltIn_Print_Area_6_1" localSheetId="11">#REF!</definedName>
    <definedName name="Excel_BuiltIn_Print_Area_6_1" localSheetId="1">#REF!</definedName>
    <definedName name="Excel_BuiltIn_Print_Area_6_1" localSheetId="8">#REF!</definedName>
    <definedName name="Excel_BuiltIn_Print_Area_6_1" localSheetId="9">#REF!</definedName>
    <definedName name="Excel_BuiltIn_Print_Area_6_1">#REF!</definedName>
    <definedName name="Excel_BuiltIn_Print_Area_7_1" localSheetId="10">#REF!</definedName>
    <definedName name="Excel_BuiltIn_Print_Area_7_1" localSheetId="2">#REF!</definedName>
    <definedName name="Excel_BuiltIn_Print_Area_7_1" localSheetId="3">#REF!</definedName>
    <definedName name="Excel_BuiltIn_Print_Area_7_1" localSheetId="4">#REF!</definedName>
    <definedName name="Excel_BuiltIn_Print_Area_7_1" localSheetId="5">#REF!</definedName>
    <definedName name="Excel_BuiltIn_Print_Area_7_1" localSheetId="0">#REF!</definedName>
    <definedName name="Excel_BuiltIn_Print_Area_7_1" localSheetId="6">#REF!</definedName>
    <definedName name="Excel_BuiltIn_Print_Area_7_1" localSheetId="7">#REF!</definedName>
    <definedName name="Excel_BuiltIn_Print_Area_7_1" localSheetId="11">#REF!</definedName>
    <definedName name="Excel_BuiltIn_Print_Area_7_1" localSheetId="1">#REF!</definedName>
    <definedName name="Excel_BuiltIn_Print_Area_7_1" localSheetId="8">#REF!</definedName>
    <definedName name="Excel_BuiltIn_Print_Area_7_1" localSheetId="9">#REF!</definedName>
    <definedName name="Excel_BuiltIn_Print_Area_7_1">#REF!</definedName>
    <definedName name="Excel_gg" localSheetId="10">#REF!</definedName>
    <definedName name="Excel_gg" localSheetId="2">#REF!</definedName>
    <definedName name="Excel_gg" localSheetId="3">#REF!</definedName>
    <definedName name="Excel_gg" localSheetId="4">#REF!</definedName>
    <definedName name="Excel_gg" localSheetId="5">#REF!</definedName>
    <definedName name="Excel_gg" localSheetId="0">#REF!</definedName>
    <definedName name="Excel_gg" localSheetId="6">#REF!</definedName>
    <definedName name="Excel_gg" localSheetId="7">#REF!</definedName>
    <definedName name="Excel_gg" localSheetId="11">#REF!</definedName>
    <definedName name="Excel_gg" localSheetId="1">#REF!</definedName>
    <definedName name="Excel_gg" localSheetId="8">#REF!</definedName>
    <definedName name="Excel_gg" localSheetId="9">#REF!</definedName>
    <definedName name="Excel_gg">#REF!</definedName>
    <definedName name="GGyljhwbrgeljh" localSheetId="10">#REF!</definedName>
    <definedName name="GGyljhwbrgeljh" localSheetId="2">#REF!</definedName>
    <definedName name="GGyljhwbrgeljh" localSheetId="3">#REF!</definedName>
    <definedName name="GGyljhwbrgeljh" localSheetId="4">#REF!</definedName>
    <definedName name="GGyljhwbrgeljh" localSheetId="5">#REF!</definedName>
    <definedName name="GGyljhwbrgeljh" localSheetId="0">#REF!</definedName>
    <definedName name="GGyljhwbrgeljh" localSheetId="6">#REF!</definedName>
    <definedName name="GGyljhwbrgeljh" localSheetId="7">#REF!</definedName>
    <definedName name="GGyljhwbrgeljh" localSheetId="11">#REF!</definedName>
    <definedName name="GGyljhwbrgeljh" localSheetId="1">#REF!</definedName>
    <definedName name="GGyljhwbrgeljh" localSheetId="8">#REF!</definedName>
    <definedName name="GGyljhwbrgeljh" localSheetId="9">#REF!</definedName>
    <definedName name="GGyljhwbrgeljh">#REF!</definedName>
    <definedName name="LKNNK" localSheetId="10">#REF!</definedName>
    <definedName name="LKNNK" localSheetId="2">#REF!</definedName>
    <definedName name="LKNNK" localSheetId="3">#REF!</definedName>
    <definedName name="LKNNK" localSheetId="4">#REF!</definedName>
    <definedName name="LKNNK" localSheetId="5">#REF!</definedName>
    <definedName name="LKNNK" localSheetId="0">#REF!</definedName>
    <definedName name="LKNNK" localSheetId="6">#REF!</definedName>
    <definedName name="LKNNK" localSheetId="7">#REF!</definedName>
    <definedName name="LKNNK" localSheetId="11">#REF!</definedName>
    <definedName name="LKNNK" localSheetId="1">#REF!</definedName>
    <definedName name="LKNNK" localSheetId="8">#REF!</definedName>
    <definedName name="LKNNK" localSheetId="9">#REF!</definedName>
    <definedName name="LKNNK">#REF!</definedName>
    <definedName name="Rdhg" localSheetId="10">#REF!</definedName>
    <definedName name="Rdhg" localSheetId="2">#REF!</definedName>
    <definedName name="Rdhg" localSheetId="3">#REF!</definedName>
    <definedName name="Rdhg" localSheetId="4">#REF!</definedName>
    <definedName name="Rdhg" localSheetId="5">#REF!</definedName>
    <definedName name="Rdhg" localSheetId="0">#REF!</definedName>
    <definedName name="Rdhg" localSheetId="6">#REF!</definedName>
    <definedName name="Rdhg" localSheetId="7">#REF!</definedName>
    <definedName name="Rdhg" localSheetId="11">#REF!</definedName>
    <definedName name="Rdhg" localSheetId="1">#REF!</definedName>
    <definedName name="Rdhg" localSheetId="8">#REF!</definedName>
    <definedName name="Rdhg" localSheetId="9">#REF!</definedName>
    <definedName name="Rdhg">#REF!</definedName>
    <definedName name="Yggf" localSheetId="10">#REF!</definedName>
    <definedName name="Yggf" localSheetId="2">#REF!</definedName>
    <definedName name="Yggf" localSheetId="3">#REF!</definedName>
    <definedName name="Yggf" localSheetId="4">#REF!</definedName>
    <definedName name="Yggf" localSheetId="5">#REF!</definedName>
    <definedName name="Yggf" localSheetId="0">#REF!</definedName>
    <definedName name="Yggf" localSheetId="6">#REF!</definedName>
    <definedName name="Yggf" localSheetId="7">#REF!</definedName>
    <definedName name="Yggf" localSheetId="11">#REF!</definedName>
    <definedName name="Yggf" localSheetId="1">#REF!</definedName>
    <definedName name="Yggf" localSheetId="8">#REF!</definedName>
    <definedName name="Yggf" localSheetId="9">#REF!</definedName>
    <definedName name="Yggf">#REF!</definedName>
    <definedName name="Z" localSheetId="10">#REF!</definedName>
    <definedName name="Z" localSheetId="2">#REF!</definedName>
    <definedName name="Z" localSheetId="3">#REF!</definedName>
    <definedName name="Z" localSheetId="4">#REF!</definedName>
    <definedName name="Z" localSheetId="5">#REF!</definedName>
    <definedName name="Z" localSheetId="0">#REF!</definedName>
    <definedName name="Z" localSheetId="6">#REF!</definedName>
    <definedName name="Z" localSheetId="7">#REF!</definedName>
    <definedName name="Z" localSheetId="11">#REF!</definedName>
    <definedName name="Z" localSheetId="1">#REF!</definedName>
    <definedName name="Z" localSheetId="8">#REF!</definedName>
    <definedName name="Z" localSheetId="9">#REF!</definedName>
    <definedName name="Z">#REF!</definedName>
    <definedName name="копоамл" localSheetId="4">#REF!</definedName>
    <definedName name="копоамл" localSheetId="5">#REF!</definedName>
    <definedName name="копоамл" localSheetId="0">#REF!</definedName>
    <definedName name="копоамл" localSheetId="6">#REF!</definedName>
    <definedName name="копоамл" localSheetId="7">#REF!</definedName>
    <definedName name="копоамл" localSheetId="11">#REF!</definedName>
    <definedName name="копоамл" localSheetId="1">#REF!</definedName>
    <definedName name="копоамл" localSheetId="8">#REF!</definedName>
    <definedName name="копоамл" localSheetId="9">#REF!</definedName>
    <definedName name="копоамл">#REF!</definedName>
    <definedName name="кум" localSheetId="3">#REF!</definedName>
    <definedName name="кум" localSheetId="4">#REF!</definedName>
    <definedName name="кум" localSheetId="5">#REF!</definedName>
    <definedName name="кум" localSheetId="0">#REF!</definedName>
    <definedName name="кум" localSheetId="6">#REF!</definedName>
    <definedName name="кум" localSheetId="7">#REF!</definedName>
    <definedName name="кум" localSheetId="11">#REF!</definedName>
    <definedName name="кум" localSheetId="1">#REF!</definedName>
    <definedName name="кум" localSheetId="8">#REF!</definedName>
    <definedName name="кум" localSheetId="9">#REF!</definedName>
    <definedName name="кум">#REF!</definedName>
    <definedName name="лаытмдылваои" localSheetId="10">#REF!</definedName>
    <definedName name="лаытмдылваои" localSheetId="2">#REF!</definedName>
    <definedName name="лаытмдылваои" localSheetId="3">#REF!</definedName>
    <definedName name="лаытмдылваои" localSheetId="4">#REF!</definedName>
    <definedName name="лаытмдылваои" localSheetId="5">#REF!</definedName>
    <definedName name="лаытмдылваои" localSheetId="0">#REF!</definedName>
    <definedName name="лаытмдылваои" localSheetId="6">#REF!</definedName>
    <definedName name="лаытмдылваои" localSheetId="7">#REF!</definedName>
    <definedName name="лаытмдылваои" localSheetId="11">#REF!</definedName>
    <definedName name="лаытмдылваои" localSheetId="1">#REF!</definedName>
    <definedName name="лаытмдылваои" localSheetId="8">#REF!</definedName>
    <definedName name="лаытмдылваои" localSheetId="9">#REF!</definedName>
    <definedName name="лаытмдылваои">#REF!</definedName>
    <definedName name="НН" localSheetId="10">#REF!</definedName>
    <definedName name="НН" localSheetId="2">#REF!</definedName>
    <definedName name="НН" localSheetId="3">#REF!</definedName>
    <definedName name="НН" localSheetId="4">#REF!</definedName>
    <definedName name="НН" localSheetId="5">#REF!</definedName>
    <definedName name="НН" localSheetId="0">#REF!</definedName>
    <definedName name="НН" localSheetId="6">#REF!</definedName>
    <definedName name="НН" localSheetId="7">#REF!</definedName>
    <definedName name="НН" localSheetId="11">#REF!</definedName>
    <definedName name="НН" localSheetId="1">#REF!</definedName>
    <definedName name="НН" localSheetId="8">#REF!</definedName>
    <definedName name="НН" localSheetId="9">#REF!</definedName>
    <definedName name="НН">#REF!</definedName>
    <definedName name="_xlnm.Print_Area" localSheetId="3">Воронеж!$A$1:$T$120</definedName>
    <definedName name="_xlnm.Print_Area" localSheetId="4">Казань!$A$1:$T$120</definedName>
    <definedName name="_xlnm.Print_Area" localSheetId="5">Краснодар!$A$1:$T$120</definedName>
    <definedName name="_xlnm.Print_Area" localSheetId="0">Москва!$A$1:$T$123</definedName>
    <definedName name="_xlnm.Print_Area" localSheetId="6">'Нижний Новгород'!$A$1:$T$121</definedName>
    <definedName name="_xlnm.Print_Area" localSheetId="7">'Ростов-на-Дону'!$A$1:$T$120</definedName>
    <definedName name="_xlnm.Print_Area" localSheetId="11">Самара!$A$1:$T$54</definedName>
    <definedName name="_xlnm.Print_Area" localSheetId="1">'Санкт-Петербург'!$A$1:$T$121</definedName>
    <definedName name="_xlnm.Print_Area" localSheetId="8">Саратов!$A$1:$T$118</definedName>
    <definedName name="_xlnm.Print_Area" localSheetId="9">Энгельс!$A$1:$T$117</definedName>
    <definedName name="ысфывиц" localSheetId="10">#REF!</definedName>
    <definedName name="ысфывиц" localSheetId="2">#REF!</definedName>
    <definedName name="ысфывиц" localSheetId="3">#REF!</definedName>
    <definedName name="ысфывиц" localSheetId="4">#REF!</definedName>
    <definedName name="ысфывиц" localSheetId="5">#REF!</definedName>
    <definedName name="ысфывиц" localSheetId="0">#REF!</definedName>
    <definedName name="ысфывиц" localSheetId="6">#REF!</definedName>
    <definedName name="ысфывиц" localSheetId="7">#REF!</definedName>
    <definedName name="ысфывиц" localSheetId="11">#REF!</definedName>
    <definedName name="ысфывиц" localSheetId="1">#REF!</definedName>
    <definedName name="ысфывиц" localSheetId="8">#REF!</definedName>
    <definedName name="ысфывиц" localSheetId="9">#REF!</definedName>
    <definedName name="ысфывиц">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0" i="30" l="1"/>
  <c r="A30" i="29"/>
  <c r="A33" i="10"/>
  <c r="A33" i="8"/>
  <c r="A33" i="4"/>
  <c r="A33" i="22"/>
  <c r="A33" i="3"/>
  <c r="A31" i="2"/>
  <c r="A33" i="12"/>
  <c r="A53" i="30" l="1"/>
  <c r="A53" i="29" l="1"/>
  <c r="A56" i="10"/>
  <c r="A56" i="8"/>
  <c r="A56" i="4"/>
  <c r="A56" i="3"/>
  <c r="A54" i="2"/>
  <c r="A56" i="12"/>
</calcChain>
</file>

<file path=xl/sharedStrings.xml><?xml version="1.0" encoding="utf-8"?>
<sst xmlns="http://schemas.openxmlformats.org/spreadsheetml/2006/main" count="1923" uniqueCount="220">
  <si>
    <t>ЭКСПЕДИЦИЯ ПЛЮС</t>
  </si>
  <si>
    <t>Минимаьная  стоимость</t>
  </si>
  <si>
    <t>Астрахань</t>
  </si>
  <si>
    <t>Волгоград</t>
  </si>
  <si>
    <t>Воронеж</t>
  </si>
  <si>
    <t>Казань</t>
  </si>
  <si>
    <t>Краснодар</t>
  </si>
  <si>
    <t>Москва</t>
  </si>
  <si>
    <t>Нижний Новгород</t>
  </si>
  <si>
    <t>Ростов-на-Дону</t>
  </si>
  <si>
    <t>Самара</t>
  </si>
  <si>
    <t>Санкт-Петербург</t>
  </si>
  <si>
    <t>Абинск</t>
  </si>
  <si>
    <t>Адлер</t>
  </si>
  <si>
    <t>Анапа</t>
  </si>
  <si>
    <t>Геленджик</t>
  </si>
  <si>
    <t>Георгиевск</t>
  </si>
  <si>
    <t>Ессентуки</t>
  </si>
  <si>
    <t>Железноводск</t>
  </si>
  <si>
    <t>Кисловодск</t>
  </si>
  <si>
    <t>Красная поляна</t>
  </si>
  <si>
    <t>Кропоткин</t>
  </si>
  <si>
    <t>Крымск</t>
  </si>
  <si>
    <t>Лабинск</t>
  </si>
  <si>
    <t>Лермонтов</t>
  </si>
  <si>
    <t>Невинномысск</t>
  </si>
  <si>
    <t>Новороссийск</t>
  </si>
  <si>
    <t>Пятигорск</t>
  </si>
  <si>
    <t>Сочи</t>
  </si>
  <si>
    <t>Ставрополь</t>
  </si>
  <si>
    <t>Туапсе</t>
  </si>
  <si>
    <t>Черкесск</t>
  </si>
  <si>
    <t>от 5001 кг</t>
  </si>
  <si>
    <t>Вес (кг)</t>
  </si>
  <si>
    <t>Объем (м/куб)</t>
  </si>
  <si>
    <t>Стоимость доставки (руб)</t>
  </si>
  <si>
    <t>Стоимость а/м по области (руб/км)</t>
  </si>
  <si>
    <t>Максимальная длина груза (м)</t>
  </si>
  <si>
    <t>Максимальная ширина груза (м)</t>
  </si>
  <si>
    <t>Количество евро-паллет 0,8х1,2 (шт)</t>
  </si>
  <si>
    <t>Стоимость простоя (руб/час)</t>
  </si>
  <si>
    <t>Время погрузки/разгрузки,ч</t>
  </si>
  <si>
    <t>1) Дополнительная услуга оказывается на основании заявки, которую необходимо заполнить на сайте www.nevatk.ru (заявки принятые с 09-00 до 16-30 выполняются</t>
  </si>
  <si>
    <t xml:space="preserve">    на следующий день, с 16-30 до 18-00 через день)</t>
  </si>
  <si>
    <t>2) Тарифы действительны при задней погрузке и доставке/получении груза в рабочее время, в четырехчасовой интервал, согласованный с отправителем/получателем.</t>
  </si>
  <si>
    <t xml:space="preserve">3) При подаче машины в нерабочее время (с18-00 до 21-00 и с 7-00 до 9-00)-стандартный тариф + 1000 рублей. При подаче машины в ночное время(с 21-00 до 7-00) </t>
  </si>
  <si>
    <t xml:space="preserve">    стоимость доставки договорная.</t>
  </si>
  <si>
    <t>4) При выезде за черту города каждый километр пути туда/обратно оплачивается согласно тарифа .</t>
  </si>
  <si>
    <t>5) Водитель-экспедитор НЕ ЗАНИМАЕТСЯ погрузо-разгрузочными работами.</t>
  </si>
  <si>
    <t xml:space="preserve">6) Погрузо-разгрузочные работы на складе клиента оговариваются заранее! Стоимость услуги - 3,5руб,/кг,700руб/м3 Минимальная стоимость 450 р. (вес одного места </t>
  </si>
  <si>
    <t xml:space="preserve">    не более 25 кг/0,2 м.куб, уровень первого этажа и не дальше 10 метров от автомобиля). Расчёт подъёма на этаж по лестнице осуществляется по</t>
  </si>
  <si>
    <t xml:space="preserve">    формуле-вес/объём Х3,5/700руб+вес/объём Х количество этажей</t>
  </si>
  <si>
    <t>7) Стоимость не полного часа предоставления автомобиля под погрузку/разгрузку свыше установленного времени, рассчитывается как за целый час оказания услуг,</t>
  </si>
  <si>
    <t xml:space="preserve">    согласно действующего тарифа (В нормативное   время помимо  погрузки/выгрузки входит оформление экспедитором документов)  </t>
  </si>
  <si>
    <t>8) При подаче машины с растентовкой или открытой машины , стоимость экспедирования оговаривается заранее.</t>
  </si>
  <si>
    <t>9) В случае отказа клиентом от авто доставки  после прибытия к нему автомобиля, клиент обязан оплатить холостой пробег в размере 100% тарифа.</t>
  </si>
  <si>
    <t>8-800-777-19-35</t>
  </si>
  <si>
    <t>Дополнительные услуги</t>
  </si>
  <si>
    <t>ИНФОРМАЦИЯ</t>
  </si>
  <si>
    <t>Терминал: г.Волгоград  ул. Бетонная, д. 9</t>
  </si>
  <si>
    <t>г.Волжский, (руб)</t>
  </si>
  <si>
    <t>г.Волгоград, Красноармейский район, (руб)</t>
  </si>
  <si>
    <t xml:space="preserve">  необходимы для транспортировки груза по территории России и получателю не передаются!</t>
  </si>
  <si>
    <t>Санкт-Петербург:</t>
  </si>
  <si>
    <t xml:space="preserve">1)Партизанская ул., д.25  т.(812) 635-70-93, 635-70-94, 380-05-79 </t>
  </si>
  <si>
    <t xml:space="preserve">Москва:  </t>
  </si>
  <si>
    <t xml:space="preserve">1) М.О. г. Мытищи, Олимпийский пр, д.46,к.3.  т. (495) 287-39-17                         </t>
  </si>
  <si>
    <t>Ростов-на-Дону:</t>
  </si>
  <si>
    <t>61@nevatk.ru</t>
  </si>
  <si>
    <t>Волгоград:</t>
  </si>
  <si>
    <t>Бетонная ул.. Д.9   т. (8442) 98-12-57, 98-12-67, 98-12-87</t>
  </si>
  <si>
    <t>34@nevatk.ru</t>
  </si>
  <si>
    <t>Краснодар:</t>
  </si>
  <si>
    <t>23@nevatk.ru</t>
  </si>
  <si>
    <t>Самара:</t>
  </si>
  <si>
    <t>проезд Мальцева д.4    т. (846) 279-10-12</t>
  </si>
  <si>
    <t>63@nevatk.ru</t>
  </si>
  <si>
    <t>Астрахань:</t>
  </si>
  <si>
    <t>ул. Рождественского, д.5  т. (8512) 46-30-10, 46-30-01</t>
  </si>
  <si>
    <t>30@nevatk.ru</t>
  </si>
  <si>
    <t>Воронеж:</t>
  </si>
  <si>
    <t>ул. Космонавтов д. 2   т. (473) 263-53-03, 263-53-23, 263-53-43</t>
  </si>
  <si>
    <t>36@nevatk.ru</t>
  </si>
  <si>
    <t>Казань:</t>
  </si>
  <si>
    <t>ул. Рахимова д. 2   т. (843) 524-71-81</t>
  </si>
  <si>
    <t>116@nevatk.ru</t>
  </si>
  <si>
    <t>Нижний Новгород:</t>
  </si>
  <si>
    <t>ул. Кузбасская 15А   т. (831) 429-06-31</t>
  </si>
  <si>
    <t>52@nevatk.ru</t>
  </si>
  <si>
    <t>2) 1-й Котляковский переулок д.4 А  т. (495) 229-76-23</t>
  </si>
  <si>
    <t>Наши адреса:</t>
  </si>
  <si>
    <t>Стоимость доставки/забора  груза по городу  Волгоград</t>
  </si>
  <si>
    <t>Стоимость доставки/забора  груза по городу  Воронеж</t>
  </si>
  <si>
    <t>Терминал: г.Воронеж  ул. Космонавтов д. 2</t>
  </si>
  <si>
    <t>Стоимость доставки/забора  груза по городу  Казань</t>
  </si>
  <si>
    <t>Терминал: г.Казань  ул. Рахимова д. 2</t>
  </si>
  <si>
    <t>Стоимость доставки/забора  груза по городу  Краснодар</t>
  </si>
  <si>
    <t>г.Краснодар, ул. Уральская, д.144, на территории складского комплекса "Краснодар АГРО Промснаб-1", склад №4 "В"   т. (861) 210-91-46, 210-91-47</t>
  </si>
  <si>
    <t xml:space="preserve">Терминал: </t>
  </si>
  <si>
    <r>
      <t xml:space="preserve">г.Краснодар, ул. Уральская, д.144, </t>
    </r>
    <r>
      <rPr>
        <b/>
        <sz val="10"/>
        <color rgb="FF185D66"/>
        <rFont val="Arial"/>
        <family val="2"/>
        <charset val="204"/>
      </rPr>
      <t>(территория складского комплекса "Краснодар АГРО Промснаб-1", склад №4 "В")</t>
    </r>
  </si>
  <si>
    <t xml:space="preserve">Терминал 2: (Юг) г. Москва 1-й Котляковский переулок д.4 А  </t>
  </si>
  <si>
    <t>Максимальная высота шруза (м)</t>
  </si>
  <si>
    <t>Въезд в ТТК (Третье Транспортное кольцо)</t>
  </si>
  <si>
    <t>Въезд в СК (Садовое  кольцо)</t>
  </si>
  <si>
    <t>Въезд в МЖД (Московское ЖД кольцо)</t>
  </si>
  <si>
    <t>-</t>
  </si>
  <si>
    <t>Стоимость доставки/забора  груза по городу  Москва</t>
  </si>
  <si>
    <t>Терминал: Нижний Новгород  ул. Кузбасская 15А</t>
  </si>
  <si>
    <t>Стоимость доставки/забора  груза по городу  Нижний Новгород</t>
  </si>
  <si>
    <t>Стоимость доставки/забора  груза по городу  Ростов-на-Дону</t>
  </si>
  <si>
    <t>Стоимость доставки/забора  груза по городу  Самара</t>
  </si>
  <si>
    <t>Стоимость доставки/забора  груза по городу  Санкт-Петербург</t>
  </si>
  <si>
    <t>Терминал 1: г.Санкт-Петербург, ул. Партизанская д. 25</t>
  </si>
  <si>
    <t>1 - 100 кг</t>
  </si>
  <si>
    <t>101 - 300 кг</t>
  </si>
  <si>
    <t>301 - 500 кг</t>
  </si>
  <si>
    <t>501 - 800 кг</t>
  </si>
  <si>
    <t>801 - 1500 кг</t>
  </si>
  <si>
    <t>1501 - 2000 кг</t>
  </si>
  <si>
    <t>2001 - 3000 кг</t>
  </si>
  <si>
    <t>3001 - 5000 кг</t>
  </si>
  <si>
    <t>0,1 - 0,4 м³</t>
  </si>
  <si>
    <t>0,5 - 1,2 м³</t>
  </si>
  <si>
    <t>1,3 - 2 м³</t>
  </si>
  <si>
    <t>2,1 - 3,2 м³</t>
  </si>
  <si>
    <t xml:space="preserve">3,3 - 6 м³ </t>
  </si>
  <si>
    <t>6,1 - 8 м³</t>
  </si>
  <si>
    <t>8,1 - 12 м³</t>
  </si>
  <si>
    <t>12 - 20 м³</t>
  </si>
  <si>
    <t>от 20,1 м³</t>
  </si>
  <si>
    <t>101 - 200 кг</t>
  </si>
  <si>
    <t>201 - 400 кг</t>
  </si>
  <si>
    <t>401 - 600 кг</t>
  </si>
  <si>
    <t>601 - 800 кг</t>
  </si>
  <si>
    <t>801 - 1000 кг</t>
  </si>
  <si>
    <t>1001 - 1200 кг</t>
  </si>
  <si>
    <t>1201 - 1500 кг</t>
  </si>
  <si>
    <t>5001 - 7000 кг</t>
  </si>
  <si>
    <t>7001 - 10000 кг</t>
  </si>
  <si>
    <t>0,5 - 0,8 м³</t>
  </si>
  <si>
    <t>0,5 - 2 м³</t>
  </si>
  <si>
    <t>2,1 - 3 м³</t>
  </si>
  <si>
    <t>3,1 - 4м³</t>
  </si>
  <si>
    <t>4,1 - 5 м³</t>
  </si>
  <si>
    <t>5,1 - 6 м³</t>
  </si>
  <si>
    <t>8,1 - 11 м³</t>
  </si>
  <si>
    <t>11,1 - 16 м³</t>
  </si>
  <si>
    <t>16,1 - 25 м³</t>
  </si>
  <si>
    <t>25,1 - 35 м³</t>
  </si>
  <si>
    <t>35,1 - 40 м³</t>
  </si>
  <si>
    <t>Мин. Воды</t>
  </si>
  <si>
    <t>nevatk.ru</t>
  </si>
  <si>
    <t>онлайн калькулятор</t>
  </si>
  <si>
    <t>тарифы из г.Санкт-Петербург</t>
  </si>
  <si>
    <t>тарифы из г.Волгоград</t>
  </si>
  <si>
    <t>тарифы из г.Воронеж</t>
  </si>
  <si>
    <t>тарифы из г.Казань</t>
  </si>
  <si>
    <t>тарифы из г.Краснодар</t>
  </si>
  <si>
    <t>тарифы из г.Москва</t>
  </si>
  <si>
    <t>тарифы из г.Нижний Новгород</t>
  </si>
  <si>
    <t>тарифы из г.Ростов-на-Дону</t>
  </si>
  <si>
    <t xml:space="preserve">2) Пр-т Александровской фермы, д. 29, лит. "Р"  т.(812) 309-50-44 </t>
  </si>
  <si>
    <t>Терминал 2: Пр-т Александровской фермы, д. 29, лит. "Р"</t>
  </si>
  <si>
    <t>Абакан</t>
  </si>
  <si>
    <t>Иркутск</t>
  </si>
  <si>
    <t>Красноярск</t>
  </si>
  <si>
    <t>Кызыл</t>
  </si>
  <si>
    <t>Новосибирск</t>
  </si>
  <si>
    <t>Архангельск</t>
  </si>
  <si>
    <t>Мурманск</t>
  </si>
  <si>
    <t>Петрозаводск</t>
  </si>
  <si>
    <t>31 - 100 кг</t>
  </si>
  <si>
    <t>1 - 30 кг</t>
  </si>
  <si>
    <t xml:space="preserve">0 - 0,1 м³ </t>
  </si>
  <si>
    <t xml:space="preserve"> - Если длина одного из измерений превышает 3м, 5м, 6м, 9м, тариф увеличивается на 20%,  30%, 50%, 100% соответственно.</t>
  </si>
  <si>
    <t xml:space="preserve"> - Бесплатное хранение перевозимого груза на складе  составляет 3 дня.</t>
  </si>
  <si>
    <t xml:space="preserve"> - возможна любая форма оплаты;</t>
  </si>
  <si>
    <t xml:space="preserve"> - при сдаче груза необходимо приложить накладную, счет-фактуру, сертификаты (по необх.),  доверенность; указанные  документы </t>
  </si>
  <si>
    <t>Екатеринбург</t>
  </si>
  <si>
    <t>Тюмень</t>
  </si>
  <si>
    <t>Ростовская область, Аксайский район,п. Верхнетемерницкий, ул. Темерницкая, д.1А (напротив Орбитальная, 3Е)   т. (863) 299-80-92, 299-83-57</t>
  </si>
  <si>
    <t>77@nevatk.ru</t>
  </si>
  <si>
    <t>78@nevatk.ru</t>
  </si>
  <si>
    <t xml:space="preserve"> - Если вес одного места превышает 500 кг, 1000 кг, 2000 кг, тариф увеличивается на 25%, 30%, 50% соответственно.</t>
  </si>
  <si>
    <t>Терминал: Ростовская область, Аксайский район,п. Верхнетемерницкий, ул. Темерницкая, д.1А (напротив Орбитальная, 3Е)</t>
  </si>
  <si>
    <t xml:space="preserve">- доставка корреспонденции (не более 3 кг) 250 руб. </t>
  </si>
  <si>
    <t>- мягкая упаковка - 450 руб. за 1м3 (минимальная ст-ть - 250 руб.)</t>
  </si>
  <si>
    <t>- паллетирование - 700 руб. за 1м3 (минимальная ст-ть - 400 руб.)</t>
  </si>
  <si>
    <t xml:space="preserve">    формуле-вес/объём Х 3,5/700руб+вес/объём Х количество этажей</t>
  </si>
  <si>
    <t>Саратов</t>
  </si>
  <si>
    <t>Терминал: г.Саратов, ул. Танкистов 84</t>
  </si>
  <si>
    <t>Саратов:</t>
  </si>
  <si>
    <t>ул. Танкистов, 84</t>
  </si>
  <si>
    <t>64@nevatk.ru</t>
  </si>
  <si>
    <t>т. (902) 043-96-98, (965) 882-87-04</t>
  </si>
  <si>
    <t>Калининград (паром)</t>
  </si>
  <si>
    <t>Цены действительны с 05.12.2022</t>
  </si>
  <si>
    <t>Энгельс</t>
  </si>
  <si>
    <t>Терминал: г.Энгельс</t>
  </si>
  <si>
    <t xml:space="preserve">1) М.О. г.  Мытищи, пр-д Воронина, стр. 7/8  т. (495) 287-39-17                         </t>
  </si>
  <si>
    <t>1) Дополнительная услуга оказывается на основании заявки, которую необходимо заполнить на сайте nevatk.ru (заявки принятые с 09-00 до 16-30 выполняются</t>
  </si>
  <si>
    <t xml:space="preserve">    на следующий день, после 16-30 через день)</t>
  </si>
  <si>
    <t>Тарифы с учетом доставки до адреса:</t>
  </si>
  <si>
    <t>Армавир</t>
  </si>
  <si>
    <t>тарифы из г.Саратов</t>
  </si>
  <si>
    <t>тарифы из г.Энгельс</t>
  </si>
  <si>
    <t>Терминал: г.Астрахань, ул. Рождественского, д. 5</t>
  </si>
  <si>
    <t>Стоимость доставки/забора  груза по городу  Астрахань</t>
  </si>
  <si>
    <t>Терминал: г.Самара проезд Мальцева д.4</t>
  </si>
  <si>
    <t>Пермь</t>
  </si>
  <si>
    <t>Якутск</t>
  </si>
  <si>
    <t>Магнитогорск</t>
  </si>
  <si>
    <t>Стоимость доставки Московский, Кировский, Авиастроительный, Ново-Савиновский</t>
  </si>
  <si>
    <t>Стоимость доставки Приволжский, Советский, Вахитовский</t>
  </si>
  <si>
    <t>Терминал 1: (Северо-восток) г. Москва, ул. Красная Сосна, 2, корп. 1, стр. 1, "Мостранссклад"</t>
  </si>
  <si>
    <t>Цены действительны с 02.09.2024</t>
  </si>
  <si>
    <t>- обрешетка - 1600 руб. за 1 м3 (минимальная ст-ть 900 руб.) При заказе услуги объем груза увеличивается на 30%, вес из расчета +35 кг за каждый 1 м3 (минимум 15 кг)</t>
  </si>
  <si>
    <t>0,9 - 2 м³</t>
  </si>
  <si>
    <t>Стоимость доставки/забора  груза по городу  Энгельс</t>
  </si>
  <si>
    <t>Стоимость доставки/забора  груза по городу  Саратов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</si>
</sst>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8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10"/>
      <name val="Arial Cyr"/>
      <family val="2"/>
      <charset val="204"/>
    </font>
    <font>
      <b/>
      <i/>
      <sz val="9"/>
      <color rgb="FF185D66"/>
      <name val="Arial"/>
      <family val="2"/>
      <charset val="204"/>
    </font>
    <font>
      <b/>
      <sz val="9"/>
      <name val="Arial"/>
      <family val="2"/>
      <charset val="204"/>
    </font>
    <font>
      <sz val="6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9"/>
      <name val="Calibri"/>
      <family val="2"/>
      <charset val="204"/>
    </font>
    <font>
      <sz val="8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name val="Arial"/>
      <family val="2"/>
      <charset val="204"/>
    </font>
    <font>
      <sz val="10"/>
      <color indexed="9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4"/>
      <color rgb="FF185D66"/>
      <name val="Arial"/>
      <family val="2"/>
      <charset val="204"/>
    </font>
    <font>
      <u/>
      <sz val="10"/>
      <color indexed="12"/>
      <name val="Arial Cyr"/>
      <family val="2"/>
      <charset val="204"/>
    </font>
    <font>
      <b/>
      <i/>
      <sz val="18"/>
      <color rgb="FF185D66"/>
      <name val="Arial"/>
      <family val="2"/>
      <charset val="204"/>
    </font>
    <font>
      <u/>
      <sz val="18"/>
      <color indexed="12"/>
      <name val="Arial"/>
      <family val="2"/>
      <charset val="204"/>
    </font>
    <font>
      <sz val="8"/>
      <color indexed="9"/>
      <name val="Arial"/>
      <family val="2"/>
      <charset val="204"/>
    </font>
    <font>
      <b/>
      <i/>
      <u/>
      <sz val="8"/>
      <color indexed="12"/>
      <name val="Arial"/>
      <family val="2"/>
      <charset val="204"/>
    </font>
    <font>
      <b/>
      <i/>
      <u/>
      <sz val="8"/>
      <color rgb="FFFF0000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i/>
      <sz val="12"/>
      <color rgb="FF185D66"/>
      <name val="Arial"/>
      <family val="2"/>
      <charset val="204"/>
    </font>
    <font>
      <b/>
      <sz val="12"/>
      <color rgb="FF185D66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color indexed="12"/>
      <name val="Arial"/>
      <family val="2"/>
      <charset val="204"/>
    </font>
    <font>
      <b/>
      <u/>
      <sz val="10"/>
      <color indexed="12"/>
      <name val="Arial Cyr"/>
      <charset val="204"/>
    </font>
    <font>
      <b/>
      <i/>
      <u/>
      <sz val="10"/>
      <color indexed="9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u/>
      <sz val="9"/>
      <color indexed="12"/>
      <name val="Arial"/>
      <family val="2"/>
      <charset val="204"/>
    </font>
    <font>
      <b/>
      <u/>
      <sz val="9"/>
      <color indexed="12"/>
      <name val="Arial Cyr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b/>
      <sz val="10"/>
      <color rgb="FF185D66"/>
      <name val="Arial"/>
      <family val="2"/>
      <charset val="204"/>
    </font>
    <font>
      <b/>
      <u/>
      <sz val="12"/>
      <color indexed="12"/>
      <name val="Arial"/>
      <family val="2"/>
      <charset val="204"/>
    </font>
    <font>
      <u/>
      <sz val="11"/>
      <color indexed="12"/>
      <name val="Arial Cyr"/>
      <family val="2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u/>
      <sz val="12"/>
      <color indexed="12"/>
      <name val="Arial Cyr"/>
      <family val="2"/>
      <charset val="204"/>
    </font>
    <font>
      <b/>
      <i/>
      <u/>
      <sz val="12"/>
      <color indexed="12"/>
      <name val="Arial"/>
      <family val="2"/>
      <charset val="204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6F6C"/>
        <bgColor indexed="58"/>
      </patternFill>
    </fill>
    <fill>
      <patternFill patternType="solid">
        <fgColor rgb="FFCCECFF"/>
        <bgColor indexed="44"/>
      </patternFill>
    </fill>
    <fill>
      <patternFill patternType="solid">
        <fgColor rgb="FFCCECFF"/>
        <bgColor indexed="64"/>
      </patternFill>
    </fill>
    <fill>
      <patternFill patternType="solid">
        <fgColor indexed="44"/>
        <bgColor indexed="22"/>
      </patternFill>
    </fill>
    <fill>
      <patternFill patternType="solid">
        <fgColor theme="2" tint="-9.9978637043366805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5" fillId="0" borderId="0"/>
    <xf numFmtId="0" fontId="9" fillId="0" borderId="0" applyNumberFormat="0"/>
    <xf numFmtId="0" fontId="15" fillId="0" borderId="0"/>
    <xf numFmtId="0" fontId="19" fillId="0" borderId="0" applyNumberFormat="0" applyFill="0" applyBorder="0" applyAlignment="0" applyProtection="0"/>
    <xf numFmtId="9" fontId="40" fillId="0" borderId="0" applyFont="0" applyFill="0" applyBorder="0" applyAlignment="0" applyProtection="0"/>
    <xf numFmtId="0" fontId="3" fillId="0" borderId="0"/>
    <xf numFmtId="0" fontId="42" fillId="0" borderId="0" applyNumberFormat="0" applyFill="0" applyBorder="0" applyProtection="0"/>
    <xf numFmtId="0" fontId="15" fillId="0" borderId="0"/>
    <xf numFmtId="43" fontId="15" fillId="0" borderId="0" applyFont="0" applyFill="0" applyBorder="0" applyAlignment="0" applyProtection="0"/>
    <xf numFmtId="0" fontId="43" fillId="0" borderId="0"/>
    <xf numFmtId="0" fontId="40" fillId="0" borderId="0"/>
    <xf numFmtId="0" fontId="19" fillId="0" borderId="0" applyNumberFormat="0" applyFill="0" applyBorder="0" applyAlignment="0" applyProtection="0"/>
    <xf numFmtId="9" fontId="40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4" fillId="0" borderId="0"/>
    <xf numFmtId="0" fontId="3" fillId="0" borderId="0"/>
    <xf numFmtId="0" fontId="2" fillId="0" borderId="0"/>
    <xf numFmtId="43" fontId="1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15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0" fillId="0" borderId="0"/>
    <xf numFmtId="0" fontId="19" fillId="0" borderId="0" applyNumberFormat="0" applyFill="0" applyBorder="0" applyAlignment="0" applyProtection="0"/>
    <xf numFmtId="9" fontId="40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40" fillId="0" borderId="0" applyFont="0" applyFill="0" applyBorder="0" applyAlignment="0" applyProtection="0"/>
  </cellStyleXfs>
  <cellXfs count="290">
    <xf numFmtId="0" fontId="0" fillId="0" borderId="0" xfId="0"/>
    <xf numFmtId="0" fontId="4" fillId="0" borderId="0" xfId="0" applyFont="1"/>
    <xf numFmtId="0" fontId="7" fillId="0" borderId="0" xfId="1" applyFont="1" applyAlignment="1">
      <alignment vertical="center" wrapText="1"/>
    </xf>
    <xf numFmtId="2" fontId="4" fillId="0" borderId="0" xfId="0" applyNumberFormat="1" applyFont="1" applyAlignment="1">
      <alignment horizontal="center"/>
    </xf>
    <xf numFmtId="0" fontId="10" fillId="0" borderId="0" xfId="0" applyFont="1"/>
    <xf numFmtId="2" fontId="11" fillId="0" borderId="1" xfId="0" applyNumberFormat="1" applyFont="1" applyBorder="1" applyAlignment="1">
      <alignment horizontal="center"/>
    </xf>
    <xf numFmtId="0" fontId="12" fillId="0" borderId="0" xfId="2" applyFont="1" applyAlignment="1">
      <alignment horizontal="left"/>
    </xf>
    <xf numFmtId="0" fontId="11" fillId="0" borderId="0" xfId="0" applyFont="1" applyAlignment="1">
      <alignment horizontal="center"/>
    </xf>
    <xf numFmtId="2" fontId="11" fillId="0" borderId="0" xfId="0" applyNumberFormat="1" applyFont="1" applyAlignment="1">
      <alignment horizontal="center"/>
    </xf>
    <xf numFmtId="0" fontId="13" fillId="0" borderId="0" xfId="1" applyFont="1" applyAlignment="1">
      <alignment vertical="center" wrapText="1"/>
    </xf>
    <xf numFmtId="0" fontId="11" fillId="0" borderId="0" xfId="0" applyFont="1"/>
    <xf numFmtId="0" fontId="16" fillId="0" borderId="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8" fillId="0" borderId="0" xfId="1" applyFont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22" fillId="0" borderId="0" xfId="1" applyFont="1" applyAlignment="1">
      <alignment vertical="center" wrapText="1"/>
    </xf>
    <xf numFmtId="0" fontId="11" fillId="0" borderId="0" xfId="0" quotePrefix="1" applyFont="1"/>
    <xf numFmtId="49" fontId="11" fillId="0" borderId="0" xfId="0" applyNumberFormat="1" applyFont="1"/>
    <xf numFmtId="0" fontId="6" fillId="4" borderId="0" xfId="4" applyFont="1" applyFill="1" applyBorder="1" applyAlignment="1">
      <alignment vertical="center" wrapText="1"/>
    </xf>
    <xf numFmtId="2" fontId="11" fillId="0" borderId="7" xfId="0" applyNumberFormat="1" applyFont="1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49" fontId="11" fillId="0" borderId="0" xfId="0" applyNumberFormat="1" applyFont="1" applyAlignment="1">
      <alignment horizontal="left"/>
    </xf>
    <xf numFmtId="0" fontId="25" fillId="4" borderId="0" xfId="4" applyFont="1" applyFill="1" applyBorder="1" applyAlignment="1">
      <alignment horizontal="left" wrapText="1"/>
    </xf>
    <xf numFmtId="0" fontId="27" fillId="3" borderId="0" xfId="1" applyFont="1" applyFill="1" applyAlignment="1">
      <alignment vertical="center"/>
    </xf>
    <xf numFmtId="0" fontId="26" fillId="0" borderId="0" xfId="1" applyFont="1" applyAlignment="1">
      <alignment horizontal="right" vertical="center"/>
    </xf>
    <xf numFmtId="0" fontId="26" fillId="3" borderId="0" xfId="4" applyFont="1" applyFill="1" applyBorder="1" applyAlignment="1">
      <alignment horizontal="left" vertical="center" wrapText="1"/>
    </xf>
    <xf numFmtId="0" fontId="4" fillId="4" borderId="0" xfId="0" applyFont="1" applyFill="1"/>
    <xf numFmtId="0" fontId="29" fillId="0" borderId="0" xfId="4" applyNumberFormat="1" applyFont="1" applyFill="1" applyBorder="1" applyAlignment="1" applyProtection="1">
      <alignment horizontal="left" vertical="center"/>
    </xf>
    <xf numFmtId="0" fontId="28" fillId="0" borderId="0" xfId="1" applyFont="1" applyAlignment="1">
      <alignment horizontal="left"/>
    </xf>
    <xf numFmtId="0" fontId="28" fillId="0" borderId="0" xfId="4" applyNumberFormat="1" applyFont="1" applyFill="1" applyBorder="1" applyAlignment="1" applyProtection="1">
      <alignment horizontal="left" vertical="center"/>
    </xf>
    <xf numFmtId="0" fontId="30" fillId="0" borderId="0" xfId="4" applyNumberFormat="1" applyFont="1" applyFill="1" applyBorder="1" applyAlignment="1" applyProtection="1">
      <alignment horizontal="left" vertical="center"/>
    </xf>
    <xf numFmtId="0" fontId="28" fillId="0" borderId="0" xfId="1" applyFont="1" applyAlignment="1">
      <alignment horizontal="left" vertical="center" wrapText="1"/>
    </xf>
    <xf numFmtId="0" fontId="28" fillId="0" borderId="0" xfId="1" applyFont="1"/>
    <xf numFmtId="0" fontId="7" fillId="0" borderId="0" xfId="0" applyFont="1" applyAlignment="1">
      <alignment vertical="center" wrapText="1"/>
    </xf>
    <xf numFmtId="0" fontId="7" fillId="0" borderId="0" xfId="1" applyFont="1"/>
    <xf numFmtId="0" fontId="4" fillId="0" borderId="0" xfId="0" applyFont="1" applyAlignment="1">
      <alignment horizontal="left"/>
    </xf>
    <xf numFmtId="0" fontId="33" fillId="0" borderId="0" xfId="4" applyNumberFormat="1" applyFont="1" applyFill="1" applyBorder="1" applyAlignment="1" applyProtection="1">
      <alignment horizontal="left" vertical="center"/>
    </xf>
    <xf numFmtId="0" fontId="7" fillId="0" borderId="0" xfId="1" applyFont="1" applyAlignment="1">
      <alignment horizontal="left"/>
    </xf>
    <xf numFmtId="0" fontId="7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4" applyNumberFormat="1" applyFont="1" applyFill="1" applyBorder="1" applyAlignment="1" applyProtection="1">
      <alignment vertical="center"/>
    </xf>
    <xf numFmtId="0" fontId="7" fillId="0" borderId="0" xfId="4" applyNumberFormat="1" applyFont="1" applyFill="1" applyBorder="1" applyAlignment="1" applyProtection="1">
      <alignment horizontal="left" vertical="center"/>
    </xf>
    <xf numFmtId="0" fontId="7" fillId="0" borderId="0" xfId="0" applyFont="1"/>
    <xf numFmtId="0" fontId="34" fillId="0" borderId="0" xfId="4" applyNumberFormat="1" applyFont="1" applyFill="1" applyBorder="1" applyAlignment="1" applyProtection="1">
      <alignment horizontal="left" vertical="center"/>
    </xf>
    <xf numFmtId="0" fontId="35" fillId="0" borderId="0" xfId="2" applyFont="1" applyAlignment="1">
      <alignment horizontal="left"/>
    </xf>
    <xf numFmtId="0" fontId="36" fillId="0" borderId="0" xfId="2" applyFont="1" applyAlignment="1">
      <alignment horizontal="left"/>
    </xf>
    <xf numFmtId="2" fontId="4" fillId="0" borderId="0" xfId="0" applyNumberFormat="1" applyFont="1"/>
    <xf numFmtId="0" fontId="16" fillId="0" borderId="15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21" fillId="0" borderId="0" xfId="4" applyFont="1" applyFill="1" applyBorder="1" applyAlignment="1">
      <alignment vertical="center" wrapText="1"/>
    </xf>
    <xf numFmtId="0" fontId="20" fillId="0" borderId="0" xfId="4" applyFont="1" applyFill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27" fillId="3" borderId="0" xfId="1" applyFont="1" applyFill="1" applyAlignment="1">
      <alignment vertical="center" wrapText="1"/>
    </xf>
    <xf numFmtId="0" fontId="25" fillId="0" borderId="0" xfId="4" applyFont="1" applyFill="1" applyBorder="1" applyAlignment="1">
      <alignment wrapText="1"/>
    </xf>
    <xf numFmtId="0" fontId="26" fillId="0" borderId="0" xfId="4" applyFont="1" applyFill="1" applyBorder="1" applyAlignment="1">
      <alignment vertical="center" wrapText="1"/>
    </xf>
    <xf numFmtId="0" fontId="38" fillId="4" borderId="0" xfId="4" applyFont="1" applyFill="1" applyBorder="1" applyAlignment="1">
      <alignment vertical="center" wrapText="1"/>
    </xf>
    <xf numFmtId="0" fontId="11" fillId="0" borderId="7" xfId="0" applyFont="1" applyBorder="1" applyAlignment="1">
      <alignment horizontal="center"/>
    </xf>
    <xf numFmtId="0" fontId="11" fillId="0" borderId="10" xfId="0" quotePrefix="1" applyFont="1" applyBorder="1" applyAlignment="1">
      <alignment horizontal="center"/>
    </xf>
    <xf numFmtId="0" fontId="11" fillId="0" borderId="7" xfId="0" quotePrefix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6" fillId="0" borderId="1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/>
    </xf>
    <xf numFmtId="0" fontId="16" fillId="0" borderId="15" xfId="0" applyFont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wrapText="1"/>
    </xf>
    <xf numFmtId="0" fontId="16" fillId="0" borderId="1" xfId="0" applyFont="1" applyBorder="1" applyAlignment="1">
      <alignment vertical="center" wrapText="1"/>
    </xf>
    <xf numFmtId="9" fontId="4" fillId="0" borderId="0" xfId="5" applyFont="1" applyFill="1" applyAlignment="1"/>
    <xf numFmtId="2" fontId="11" fillId="6" borderId="1" xfId="0" applyNumberFormat="1" applyFont="1" applyFill="1" applyBorder="1" applyAlignment="1">
      <alignment horizontal="center"/>
    </xf>
    <xf numFmtId="2" fontId="11" fillId="6" borderId="7" xfId="0" applyNumberFormat="1" applyFont="1" applyFill="1" applyBorder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41" fillId="0" borderId="31" xfId="2" applyFont="1" applyBorder="1" applyAlignment="1">
      <alignment horizontal="left"/>
    </xf>
    <xf numFmtId="0" fontId="11" fillId="0" borderId="6" xfId="0" applyFont="1" applyBorder="1" applyAlignment="1">
      <alignment horizontal="center"/>
    </xf>
    <xf numFmtId="17" fontId="16" fillId="0" borderId="15" xfId="0" applyNumberFormat="1" applyFont="1" applyBorder="1" applyAlignment="1">
      <alignment horizontal="center" vertical="center"/>
    </xf>
    <xf numFmtId="0" fontId="11" fillId="6" borderId="6" xfId="0" applyFont="1" applyFill="1" applyBorder="1" applyAlignment="1">
      <alignment horizontal="center"/>
    </xf>
    <xf numFmtId="0" fontId="41" fillId="6" borderId="31" xfId="2" applyFont="1" applyFill="1" applyBorder="1" applyAlignment="1">
      <alignment horizontal="left"/>
    </xf>
    <xf numFmtId="0" fontId="41" fillId="6" borderId="29" xfId="2" applyFont="1" applyFill="1" applyBorder="1" applyAlignment="1">
      <alignment horizontal="left"/>
    </xf>
    <xf numFmtId="0" fontId="41" fillId="0" borderId="29" xfId="2" applyFont="1" applyBorder="1" applyAlignment="1">
      <alignment horizontal="left"/>
    </xf>
    <xf numFmtId="0" fontId="41" fillId="6" borderId="22" xfId="2" applyFont="1" applyFill="1" applyBorder="1" applyAlignment="1">
      <alignment horizontal="left"/>
    </xf>
    <xf numFmtId="0" fontId="41" fillId="0" borderId="22" xfId="2" applyFont="1" applyBorder="1" applyAlignment="1">
      <alignment horizontal="left"/>
    </xf>
    <xf numFmtId="0" fontId="41" fillId="6" borderId="20" xfId="2" applyFont="1" applyFill="1" applyBorder="1" applyAlignment="1">
      <alignment horizontal="left"/>
    </xf>
    <xf numFmtId="0" fontId="11" fillId="6" borderId="14" xfId="0" applyFont="1" applyFill="1" applyBorder="1" applyAlignment="1">
      <alignment horizontal="center"/>
    </xf>
    <xf numFmtId="2" fontId="11" fillId="6" borderId="15" xfId="0" applyNumberFormat="1" applyFont="1" applyFill="1" applyBorder="1" applyAlignment="1">
      <alignment horizontal="center"/>
    </xf>
    <xf numFmtId="2" fontId="11" fillId="6" borderId="18" xfId="0" applyNumberFormat="1" applyFont="1" applyFill="1" applyBorder="1" applyAlignment="1">
      <alignment horizontal="center"/>
    </xf>
    <xf numFmtId="0" fontId="41" fillId="6" borderId="30" xfId="2" applyFont="1" applyFill="1" applyBorder="1" applyAlignment="1">
      <alignment horizontal="left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21" fillId="0" borderId="0" xfId="4" applyFont="1" applyAlignment="1">
      <alignment vertical="center" wrapText="1"/>
    </xf>
    <xf numFmtId="0" fontId="20" fillId="0" borderId="0" xfId="4" applyFont="1" applyAlignment="1">
      <alignment vertical="center" wrapText="1"/>
    </xf>
    <xf numFmtId="0" fontId="17" fillId="0" borderId="2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7" fillId="5" borderId="0" xfId="0" applyFont="1" applyFill="1" applyAlignment="1">
      <alignment horizontal="left"/>
    </xf>
    <xf numFmtId="0" fontId="7" fillId="5" borderId="0" xfId="1" applyFont="1" applyFill="1" applyAlignment="1">
      <alignment horizontal="left"/>
    </xf>
    <xf numFmtId="0" fontId="16" fillId="0" borderId="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9" fillId="0" borderId="0" xfId="4" applyNumberFormat="1" applyFill="1" applyBorder="1" applyAlignment="1" applyProtection="1">
      <alignment horizontal="left" vertical="center"/>
    </xf>
    <xf numFmtId="0" fontId="19" fillId="0" borderId="0" xfId="4" applyNumberFormat="1" applyFill="1" applyBorder="1" applyAlignment="1" applyProtection="1">
      <alignment vertical="center"/>
    </xf>
    <xf numFmtId="0" fontId="11" fillId="6" borderId="20" xfId="0" applyFont="1" applyFill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6" borderId="22" xfId="0" applyFont="1" applyFill="1" applyBorder="1" applyAlignment="1">
      <alignment horizontal="center"/>
    </xf>
    <xf numFmtId="0" fontId="30" fillId="0" borderId="0" xfId="4" applyNumberFormat="1" applyFont="1" applyFill="1" applyBorder="1" applyAlignment="1" applyProtection="1">
      <alignment vertical="center"/>
    </xf>
    <xf numFmtId="0" fontId="11" fillId="0" borderId="8" xfId="0" applyFont="1" applyBorder="1" applyAlignment="1">
      <alignment horizontal="center"/>
    </xf>
    <xf numFmtId="2" fontId="11" fillId="0" borderId="9" xfId="0" applyNumberFormat="1" applyFont="1" applyBorder="1" applyAlignment="1">
      <alignment horizontal="center"/>
    </xf>
    <xf numFmtId="2" fontId="11" fillId="0" borderId="10" xfId="0" applyNumberFormat="1" applyFont="1" applyBorder="1" applyAlignment="1">
      <alignment horizontal="center"/>
    </xf>
    <xf numFmtId="0" fontId="41" fillId="0" borderId="21" xfId="2" applyFont="1" applyBorder="1" applyAlignment="1">
      <alignment horizontal="left"/>
    </xf>
    <xf numFmtId="2" fontId="11" fillId="6" borderId="9" xfId="0" applyNumberFormat="1" applyFont="1" applyFill="1" applyBorder="1" applyAlignment="1">
      <alignment horizontal="center"/>
    </xf>
    <xf numFmtId="2" fontId="11" fillId="6" borderId="10" xfId="0" applyNumberFormat="1" applyFont="1" applyFill="1" applyBorder="1" applyAlignment="1">
      <alignment horizontal="center"/>
    </xf>
    <xf numFmtId="0" fontId="11" fillId="6" borderId="8" xfId="0" applyFont="1" applyFill="1" applyBorder="1" applyAlignment="1">
      <alignment horizontal="center"/>
    </xf>
    <xf numFmtId="0" fontId="45" fillId="4" borderId="0" xfId="4" applyFont="1" applyFill="1" applyBorder="1" applyAlignment="1">
      <alignment horizontal="center" vertical="center" wrapText="1"/>
    </xf>
    <xf numFmtId="0" fontId="27" fillId="3" borderId="0" xfId="1" applyFont="1" applyFill="1" applyAlignment="1">
      <alignment horizontal="center" vertical="center" wrapText="1"/>
    </xf>
    <xf numFmtId="0" fontId="27" fillId="3" borderId="0" xfId="1" applyFont="1" applyFill="1" applyAlignment="1">
      <alignment horizontal="left" vertical="center" wrapText="1"/>
    </xf>
    <xf numFmtId="0" fontId="46" fillId="4" borderId="0" xfId="4" applyFont="1" applyFill="1" applyBorder="1" applyAlignment="1">
      <alignment horizontal="left" wrapText="1"/>
    </xf>
    <xf numFmtId="9" fontId="4" fillId="0" borderId="0" xfId="0" applyNumberFormat="1" applyFont="1"/>
    <xf numFmtId="0" fontId="41" fillId="0" borderId="0" xfId="2" applyFont="1" applyAlignment="1">
      <alignment horizontal="left"/>
    </xf>
    <xf numFmtId="0" fontId="41" fillId="0" borderId="20" xfId="2" applyFont="1" applyBorder="1" applyAlignment="1">
      <alignment horizontal="left"/>
    </xf>
    <xf numFmtId="0" fontId="11" fillId="0" borderId="14" xfId="0" applyFont="1" applyBorder="1" applyAlignment="1">
      <alignment horizontal="center"/>
    </xf>
    <xf numFmtId="2" fontId="11" fillId="0" borderId="15" xfId="0" applyNumberFormat="1" applyFont="1" applyBorder="1" applyAlignment="1">
      <alignment horizontal="center"/>
    </xf>
    <xf numFmtId="0" fontId="41" fillId="6" borderId="21" xfId="2" applyFont="1" applyFill="1" applyBorder="1" applyAlignment="1">
      <alignment horizontal="left"/>
    </xf>
    <xf numFmtId="2" fontId="11" fillId="0" borderId="16" xfId="0" applyNumberFormat="1" applyFont="1" applyBorder="1" applyAlignment="1">
      <alignment horizontal="center"/>
    </xf>
    <xf numFmtId="2" fontId="11" fillId="6" borderId="2" xfId="0" applyNumberFormat="1" applyFont="1" applyFill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2" fontId="11" fillId="6" borderId="12" xfId="0" applyNumberFormat="1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/>
    </xf>
    <xf numFmtId="0" fontId="28" fillId="0" borderId="0" xfId="1" applyFont="1" applyAlignment="1">
      <alignment horizontal="left"/>
    </xf>
    <xf numFmtId="0" fontId="26" fillId="0" borderId="0" xfId="1" applyFont="1" applyAlignment="1">
      <alignment horizontal="right" vertical="center"/>
    </xf>
    <xf numFmtId="0" fontId="7" fillId="5" borderId="0" xfId="0" applyFont="1" applyFill="1" applyAlignment="1">
      <alignment horizontal="left"/>
    </xf>
    <xf numFmtId="0" fontId="7" fillId="5" borderId="0" xfId="1" applyFont="1" applyFill="1" applyAlignment="1">
      <alignment horizontal="left"/>
    </xf>
    <xf numFmtId="0" fontId="11" fillId="0" borderId="18" xfId="0" applyFont="1" applyBorder="1" applyAlignment="1">
      <alignment horizontal="center" vertical="center" wrapText="1"/>
    </xf>
    <xf numFmtId="0" fontId="6" fillId="4" borderId="0" xfId="4" applyFont="1" applyFill="1" applyAlignment="1">
      <alignment vertical="center" wrapText="1"/>
    </xf>
    <xf numFmtId="0" fontId="26" fillId="3" borderId="0" xfId="4" applyFont="1" applyFill="1" applyAlignment="1">
      <alignment horizontal="left" vertical="center" wrapText="1"/>
    </xf>
    <xf numFmtId="0" fontId="45" fillId="4" borderId="0" xfId="4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1" fillId="0" borderId="0" xfId="0" applyFont="1" applyAlignment="1">
      <alignment vertical="center" wrapText="1"/>
    </xf>
    <xf numFmtId="0" fontId="33" fillId="0" borderId="0" xfId="4" applyFont="1" applyAlignment="1">
      <alignment horizontal="left" vertical="center"/>
    </xf>
    <xf numFmtId="0" fontId="19" fillId="0" borderId="0" xfId="4" applyAlignment="1">
      <alignment vertical="center"/>
    </xf>
    <xf numFmtId="0" fontId="19" fillId="0" borderId="0" xfId="4" applyAlignment="1">
      <alignment horizontal="left" vertical="center"/>
    </xf>
    <xf numFmtId="0" fontId="7" fillId="0" borderId="0" xfId="4" applyFont="1" applyAlignment="1">
      <alignment vertical="center"/>
    </xf>
    <xf numFmtId="0" fontId="28" fillId="0" borderId="0" xfId="4" applyFont="1" applyAlignment="1">
      <alignment horizontal="left" vertical="center"/>
    </xf>
    <xf numFmtId="0" fontId="7" fillId="0" borderId="0" xfId="4" applyFont="1" applyAlignment="1">
      <alignment horizontal="left" vertical="center"/>
    </xf>
    <xf numFmtId="0" fontId="34" fillId="0" borderId="0" xfId="4" applyFont="1" applyAlignment="1">
      <alignment horizontal="left" vertical="center"/>
    </xf>
    <xf numFmtId="0" fontId="29" fillId="0" borderId="0" xfId="4" applyFont="1" applyAlignment="1">
      <alignment horizontal="left" vertical="center"/>
    </xf>
    <xf numFmtId="0" fontId="30" fillId="0" borderId="0" xfId="4" applyFont="1" applyAlignment="1">
      <alignment horizontal="left" vertical="center"/>
    </xf>
    <xf numFmtId="0" fontId="11" fillId="6" borderId="15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2" fontId="11" fillId="0" borderId="7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0" fontId="41" fillId="6" borderId="32" xfId="2" applyFont="1" applyFill="1" applyBorder="1" applyAlignment="1">
      <alignment horizontal="left"/>
    </xf>
    <xf numFmtId="2" fontId="11" fillId="6" borderId="16" xfId="0" applyNumberFormat="1" applyFont="1" applyFill="1" applyBorder="1" applyAlignment="1">
      <alignment horizontal="center"/>
    </xf>
    <xf numFmtId="9" fontId="4" fillId="0" borderId="0" xfId="5" applyFont="1"/>
    <xf numFmtId="0" fontId="41" fillId="6" borderId="35" xfId="2" applyFont="1" applyFill="1" applyBorder="1" applyAlignment="1">
      <alignment horizontal="left"/>
    </xf>
    <xf numFmtId="0" fontId="11" fillId="6" borderId="21" xfId="0" applyFont="1" applyFill="1" applyBorder="1" applyAlignment="1">
      <alignment horizontal="center"/>
    </xf>
    <xf numFmtId="164" fontId="11" fillId="6" borderId="14" xfId="42" applyNumberFormat="1" applyFont="1" applyFill="1" applyBorder="1" applyAlignment="1">
      <alignment horizontal="center"/>
    </xf>
    <xf numFmtId="164" fontId="11" fillId="6" borderId="15" xfId="42" applyNumberFormat="1" applyFont="1" applyFill="1" applyBorder="1" applyAlignment="1">
      <alignment horizontal="center"/>
    </xf>
    <xf numFmtId="164" fontId="11" fillId="6" borderId="18" xfId="42" applyNumberFormat="1" applyFont="1" applyFill="1" applyBorder="1" applyAlignment="1">
      <alignment horizontal="center"/>
    </xf>
    <xf numFmtId="164" fontId="11" fillId="0" borderId="6" xfId="42" applyNumberFormat="1" applyFont="1" applyFill="1" applyBorder="1" applyAlignment="1">
      <alignment horizontal="center"/>
    </xf>
    <xf numFmtId="164" fontId="11" fillId="0" borderId="1" xfId="42" applyNumberFormat="1" applyFont="1" applyFill="1" applyBorder="1" applyAlignment="1">
      <alignment horizontal="center"/>
    </xf>
    <xf numFmtId="164" fontId="11" fillId="0" borderId="7" xfId="42" applyNumberFormat="1" applyFont="1" applyFill="1" applyBorder="1" applyAlignment="1">
      <alignment horizontal="center"/>
    </xf>
    <xf numFmtId="164" fontId="11" fillId="6" borderId="6" xfId="42" applyNumberFormat="1" applyFont="1" applyFill="1" applyBorder="1" applyAlignment="1">
      <alignment horizontal="center"/>
    </xf>
    <xf numFmtId="164" fontId="11" fillId="6" borderId="1" xfId="42" applyNumberFormat="1" applyFont="1" applyFill="1" applyBorder="1" applyAlignment="1">
      <alignment horizontal="center"/>
    </xf>
    <xf numFmtId="164" fontId="11" fillId="6" borderId="7" xfId="42" applyNumberFormat="1" applyFont="1" applyFill="1" applyBorder="1" applyAlignment="1">
      <alignment horizontal="center"/>
    </xf>
    <xf numFmtId="164" fontId="11" fillId="6" borderId="8" xfId="42" applyNumberFormat="1" applyFont="1" applyFill="1" applyBorder="1" applyAlignment="1">
      <alignment horizontal="center"/>
    </xf>
    <xf numFmtId="164" fontId="11" fillId="6" borderId="9" xfId="42" applyNumberFormat="1" applyFont="1" applyFill="1" applyBorder="1" applyAlignment="1">
      <alignment horizontal="center"/>
    </xf>
    <xf numFmtId="164" fontId="11" fillId="6" borderId="10" xfId="42" applyNumberFormat="1" applyFont="1" applyFill="1" applyBorder="1" applyAlignment="1">
      <alignment horizontal="center"/>
    </xf>
    <xf numFmtId="164" fontId="11" fillId="0" borderId="0" xfId="42" applyNumberFormat="1" applyFont="1" applyAlignment="1">
      <alignment horizontal="center"/>
    </xf>
    <xf numFmtId="164" fontId="11" fillId="0" borderId="14" xfId="42" applyNumberFormat="1" applyFont="1" applyBorder="1" applyAlignment="1">
      <alignment horizontal="center"/>
    </xf>
    <xf numFmtId="164" fontId="11" fillId="0" borderId="15" xfId="42" applyNumberFormat="1" applyFont="1" applyBorder="1" applyAlignment="1">
      <alignment horizontal="center"/>
    </xf>
    <xf numFmtId="164" fontId="11" fillId="0" borderId="18" xfId="42" applyNumberFormat="1" applyFont="1" applyBorder="1" applyAlignment="1">
      <alignment horizontal="center"/>
    </xf>
    <xf numFmtId="164" fontId="11" fillId="0" borderId="6" xfId="42" applyNumberFormat="1" applyFont="1" applyBorder="1" applyAlignment="1">
      <alignment horizontal="center"/>
    </xf>
    <xf numFmtId="164" fontId="11" fillId="0" borderId="1" xfId="42" applyNumberFormat="1" applyFont="1" applyBorder="1" applyAlignment="1">
      <alignment horizontal="center"/>
    </xf>
    <xf numFmtId="164" fontId="11" fillId="0" borderId="7" xfId="42" applyNumberFormat="1" applyFont="1" applyBorder="1" applyAlignment="1">
      <alignment horizontal="center"/>
    </xf>
    <xf numFmtId="164" fontId="11" fillId="6" borderId="17" xfId="42" applyNumberFormat="1" applyFont="1" applyFill="1" applyBorder="1" applyAlignment="1">
      <alignment horizontal="center"/>
    </xf>
    <xf numFmtId="164" fontId="11" fillId="6" borderId="37" xfId="42" applyNumberFormat="1" applyFont="1" applyFill="1" applyBorder="1" applyAlignment="1">
      <alignment horizontal="center"/>
    </xf>
    <xf numFmtId="164" fontId="11" fillId="0" borderId="11" xfId="42" applyNumberFormat="1" applyFont="1" applyBorder="1" applyAlignment="1">
      <alignment horizontal="center"/>
    </xf>
    <xf numFmtId="164" fontId="11" fillId="0" borderId="38" xfId="42" applyNumberFormat="1" applyFont="1" applyBorder="1" applyAlignment="1">
      <alignment horizontal="center"/>
    </xf>
    <xf numFmtId="164" fontId="11" fillId="6" borderId="11" xfId="42" applyNumberFormat="1" applyFont="1" applyFill="1" applyBorder="1" applyAlignment="1">
      <alignment horizontal="center"/>
    </xf>
    <xf numFmtId="164" fontId="11" fillId="6" borderId="38" xfId="42" applyNumberFormat="1" applyFont="1" applyFill="1" applyBorder="1" applyAlignment="1">
      <alignment horizontal="center"/>
    </xf>
    <xf numFmtId="164" fontId="11" fillId="6" borderId="13" xfId="42" applyNumberFormat="1" applyFont="1" applyFill="1" applyBorder="1" applyAlignment="1">
      <alignment horizontal="center"/>
    </xf>
    <xf numFmtId="164" fontId="11" fillId="6" borderId="39" xfId="42" applyNumberFormat="1" applyFont="1" applyFill="1" applyBorder="1" applyAlignment="1">
      <alignment horizontal="center"/>
    </xf>
    <xf numFmtId="164" fontId="11" fillId="0" borderId="8" xfId="42" applyNumberFormat="1" applyFont="1" applyBorder="1" applyAlignment="1">
      <alignment horizontal="center"/>
    </xf>
    <xf numFmtId="164" fontId="11" fillId="0" borderId="9" xfId="42" applyNumberFormat="1" applyFont="1" applyBorder="1" applyAlignment="1">
      <alignment horizontal="center"/>
    </xf>
    <xf numFmtId="164" fontId="11" fillId="0" borderId="10" xfId="42" applyNumberFormat="1" applyFont="1" applyBorder="1" applyAlignment="1">
      <alignment horizontal="center"/>
    </xf>
    <xf numFmtId="164" fontId="11" fillId="0" borderId="13" xfId="42" applyNumberFormat="1" applyFont="1" applyBorder="1" applyAlignment="1">
      <alignment horizontal="center"/>
    </xf>
    <xf numFmtId="0" fontId="11" fillId="0" borderId="18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2" fontId="4" fillId="0" borderId="0" xfId="5" applyNumberFormat="1" applyFont="1" applyFill="1" applyAlignment="1"/>
    <xf numFmtId="1" fontId="11" fillId="0" borderId="15" xfId="0" applyNumberFormat="1" applyFont="1" applyBorder="1" applyAlignment="1">
      <alignment horizontal="center"/>
    </xf>
    <xf numFmtId="1" fontId="11" fillId="6" borderId="1" xfId="0" applyNumberFormat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1" fontId="11" fillId="6" borderId="9" xfId="0" applyNumberFormat="1" applyFont="1" applyFill="1" applyBorder="1" applyAlignment="1">
      <alignment horizontal="center"/>
    </xf>
    <xf numFmtId="0" fontId="27" fillId="0" borderId="0" xfId="1" applyFont="1" applyFill="1" applyAlignment="1">
      <alignment vertical="center"/>
    </xf>
    <xf numFmtId="0" fontId="26" fillId="0" borderId="0" xfId="4" applyFont="1" applyFill="1" applyBorder="1" applyAlignment="1">
      <alignment horizontal="left" vertical="center" wrapText="1"/>
    </xf>
    <xf numFmtId="0" fontId="25" fillId="0" borderId="0" xfId="4" applyFont="1" applyFill="1" applyBorder="1" applyAlignment="1">
      <alignment horizontal="left" wrapText="1"/>
    </xf>
    <xf numFmtId="0" fontId="6" fillId="0" borderId="0" xfId="4" applyFont="1" applyFill="1" applyBorder="1" applyAlignment="1">
      <alignment vertical="center" wrapText="1"/>
    </xf>
    <xf numFmtId="0" fontId="4" fillId="0" borderId="0" xfId="0" applyFont="1" applyFill="1"/>
    <xf numFmtId="0" fontId="26" fillId="3" borderId="0" xfId="4" applyFont="1" applyFill="1" applyBorder="1" applyAlignment="1">
      <alignment vertical="center" wrapText="1"/>
    </xf>
    <xf numFmtId="0" fontId="26" fillId="4" borderId="0" xfId="4" applyFont="1" applyFill="1" applyBorder="1" applyAlignment="1">
      <alignment horizontal="right" vertical="center" wrapText="1"/>
    </xf>
    <xf numFmtId="0" fontId="45" fillId="4" borderId="0" xfId="4" applyFont="1" applyFill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16" fillId="0" borderId="14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28" fillId="0" borderId="0" xfId="4" applyNumberFormat="1" applyFont="1" applyFill="1" applyBorder="1" applyAlignment="1" applyProtection="1">
      <alignment horizontal="left" vertical="center"/>
    </xf>
    <xf numFmtId="0" fontId="31" fillId="2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left"/>
    </xf>
    <xf numFmtId="0" fontId="16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32" fillId="0" borderId="0" xfId="0" applyFont="1" applyAlignment="1">
      <alignment horizontal="left" vertical="center" wrapText="1"/>
    </xf>
    <xf numFmtId="0" fontId="7" fillId="5" borderId="0" xfId="1" applyFont="1" applyFill="1" applyAlignment="1">
      <alignment horizontal="left"/>
    </xf>
    <xf numFmtId="0" fontId="7" fillId="0" borderId="0" xfId="1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28" fillId="0" borderId="0" xfId="1" applyFont="1" applyAlignment="1">
      <alignment horizontal="left"/>
    </xf>
    <xf numFmtId="0" fontId="26" fillId="0" borderId="0" xfId="1" applyFont="1" applyAlignment="1">
      <alignment horizontal="right" vertical="center"/>
    </xf>
    <xf numFmtId="0" fontId="14" fillId="2" borderId="3" xfId="1" applyFont="1" applyFill="1" applyBorder="1" applyAlignment="1">
      <alignment horizontal="center" vertical="center" wrapText="1"/>
    </xf>
    <xf numFmtId="0" fontId="14" fillId="2" borderId="4" xfId="1" applyFont="1" applyFill="1" applyBorder="1" applyAlignment="1">
      <alignment horizontal="center" vertical="center" wrapText="1"/>
    </xf>
    <xf numFmtId="0" fontId="14" fillId="2" borderId="5" xfId="1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22" fillId="2" borderId="32" xfId="1" applyFont="1" applyFill="1" applyBorder="1" applyAlignment="1">
      <alignment horizontal="center" vertical="center" wrapText="1"/>
    </xf>
    <xf numFmtId="0" fontId="22" fillId="2" borderId="33" xfId="1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7" fillId="5" borderId="0" xfId="1" applyFont="1" applyFill="1" applyAlignment="1">
      <alignment horizontal="left" vertical="center"/>
    </xf>
    <xf numFmtId="0" fontId="7" fillId="5" borderId="0" xfId="4" applyNumberFormat="1" applyFont="1" applyFill="1" applyBorder="1" applyAlignment="1" applyProtection="1">
      <alignment horizontal="left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39" fillId="0" borderId="28" xfId="4" applyFont="1" applyFill="1" applyBorder="1" applyAlignment="1">
      <alignment horizontal="center"/>
    </xf>
    <xf numFmtId="0" fontId="39" fillId="0" borderId="0" xfId="4" applyFont="1" applyFill="1" applyAlignment="1">
      <alignment horizontal="center"/>
    </xf>
    <xf numFmtId="0" fontId="11" fillId="0" borderId="16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49" fontId="23" fillId="0" borderId="0" xfId="0" applyNumberFormat="1" applyFont="1" applyAlignment="1">
      <alignment horizontal="left" vertical="center" wrapText="1"/>
    </xf>
    <xf numFmtId="49" fontId="24" fillId="0" borderId="0" xfId="0" applyNumberFormat="1" applyFont="1" applyAlignment="1">
      <alignment horizontal="left" vertical="center" wrapText="1"/>
    </xf>
    <xf numFmtId="0" fontId="16" fillId="0" borderId="22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6" fillId="0" borderId="21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22" fillId="2" borderId="3" xfId="1" applyFont="1" applyFill="1" applyBorder="1" applyAlignment="1">
      <alignment horizontal="center" vertical="center" wrapText="1"/>
    </xf>
    <xf numFmtId="0" fontId="22" fillId="2" borderId="4" xfId="1" applyFont="1" applyFill="1" applyBorder="1" applyAlignment="1">
      <alignment horizontal="center" vertical="center" wrapText="1"/>
    </xf>
    <xf numFmtId="0" fontId="22" fillId="2" borderId="5" xfId="1" applyFont="1" applyFill="1" applyBorder="1" applyAlignment="1">
      <alignment horizontal="center" vertical="center" wrapText="1"/>
    </xf>
    <xf numFmtId="0" fontId="16" fillId="0" borderId="20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6" fillId="0" borderId="29" xfId="0" applyFont="1" applyBorder="1" applyAlignment="1">
      <alignment horizontal="left" vertical="center"/>
    </xf>
    <xf numFmtId="0" fontId="16" fillId="0" borderId="36" xfId="0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26" fillId="3" borderId="0" xfId="4" applyFont="1" applyFill="1" applyBorder="1" applyAlignment="1">
      <alignment horizontal="left" vertical="center" wrapText="1"/>
    </xf>
    <xf numFmtId="0" fontId="45" fillId="4" borderId="0" xfId="4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22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right" vertical="center"/>
    </xf>
    <xf numFmtId="0" fontId="16" fillId="0" borderId="15" xfId="0" applyFont="1" applyBorder="1" applyAlignment="1">
      <alignment horizontal="right" vertical="center"/>
    </xf>
    <xf numFmtId="0" fontId="16" fillId="0" borderId="6" xfId="0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22" fillId="2" borderId="28" xfId="1" applyFont="1" applyFill="1" applyBorder="1" applyAlignment="1">
      <alignment horizontal="center" vertical="center" wrapText="1"/>
    </xf>
    <xf numFmtId="0" fontId="22" fillId="2" borderId="0" xfId="1" applyFont="1" applyFill="1" applyBorder="1" applyAlignment="1">
      <alignment horizontal="center" vertical="center" wrapText="1"/>
    </xf>
    <xf numFmtId="0" fontId="27" fillId="3" borderId="0" xfId="1" applyFont="1" applyFill="1" applyAlignment="1">
      <alignment horizontal="center" vertical="center" wrapText="1"/>
    </xf>
    <xf numFmtId="0" fontId="27" fillId="3" borderId="0" xfId="1" applyFont="1" applyFill="1" applyAlignment="1">
      <alignment horizontal="left" vertical="top" wrapText="1"/>
    </xf>
    <xf numFmtId="0" fontId="26" fillId="3" borderId="0" xfId="4" applyFont="1" applyFill="1" applyBorder="1" applyAlignment="1">
      <alignment horizontal="center" vertical="center" wrapText="1"/>
    </xf>
    <xf numFmtId="0" fontId="22" fillId="2" borderId="23" xfId="1" applyFont="1" applyFill="1" applyBorder="1" applyAlignment="1">
      <alignment horizontal="center" vertical="center" wrapText="1"/>
    </xf>
    <xf numFmtId="0" fontId="22" fillId="2" borderId="19" xfId="1" applyFont="1" applyFill="1" applyBorder="1" applyAlignment="1">
      <alignment horizontal="center" vertical="center" wrapText="1"/>
    </xf>
    <xf numFmtId="0" fontId="22" fillId="2" borderId="24" xfId="1" applyFont="1" applyFill="1" applyBorder="1" applyAlignment="1">
      <alignment horizontal="center" vertical="center" wrapText="1"/>
    </xf>
    <xf numFmtId="0" fontId="27" fillId="3" borderId="0" xfId="1" applyFont="1" applyFill="1" applyAlignment="1">
      <alignment horizontal="left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46" fillId="4" borderId="0" xfId="4" applyFont="1" applyFill="1" applyBorder="1" applyAlignment="1">
      <alignment horizontal="left" wrapText="1"/>
    </xf>
    <xf numFmtId="0" fontId="7" fillId="5" borderId="0" xfId="4" applyFont="1" applyFill="1" applyAlignment="1">
      <alignment horizontal="left" vertical="center"/>
    </xf>
    <xf numFmtId="0" fontId="26" fillId="3" borderId="0" xfId="4" applyFont="1" applyFill="1" applyAlignment="1">
      <alignment horizontal="left" vertical="center" wrapText="1"/>
    </xf>
    <xf numFmtId="0" fontId="45" fillId="4" borderId="0" xfId="4" applyFont="1" applyFill="1" applyAlignment="1">
      <alignment horizontal="center" vertical="center" wrapText="1"/>
    </xf>
    <xf numFmtId="0" fontId="28" fillId="0" borderId="0" xfId="4" applyFont="1" applyAlignment="1">
      <alignment horizontal="left" vertical="center"/>
    </xf>
  </cellXfs>
  <cellStyles count="43">
    <cellStyle name="Gnumeric-default" xfId="2" xr:uid="{00000000-0005-0000-0000-000000000000}"/>
    <cellStyle name="Гиперссылка" xfId="4" builtinId="8"/>
    <cellStyle name="Гиперссылка 2" xfId="12" xr:uid="{00000000-0005-0000-0000-000002000000}"/>
    <cellStyle name="Гиперссылка 3" xfId="28" xr:uid="{DD4B7401-7AEB-48A8-802B-4789B59A9956}"/>
    <cellStyle name="Гиперссылка 4" xfId="26" xr:uid="{A87A6B86-E875-4974-80D7-7BBBB9C87462}"/>
    <cellStyle name="Обычный" xfId="0" builtinId="0"/>
    <cellStyle name="Обычный 2" xfId="8" xr:uid="{00000000-0005-0000-0000-000004000000}"/>
    <cellStyle name="Обычный 2 2" xfId="18" xr:uid="{00000000-0005-0000-0000-000005000000}"/>
    <cellStyle name="Обычный 2 2 2" xfId="24" xr:uid="{76CCEBE9-0BD3-49D8-BDCC-B4889505F322}"/>
    <cellStyle name="Обычный 2 2 2 2" xfId="41" xr:uid="{E254354D-062D-456C-9243-9D0F8038421B}"/>
    <cellStyle name="Обычный 2 2 3" xfId="35" xr:uid="{A0CC551D-7417-4A89-9971-BBB925FBDA74}"/>
    <cellStyle name="Обычный 3" xfId="11" xr:uid="{00000000-0005-0000-0000-000006000000}"/>
    <cellStyle name="Обычный 4" xfId="3" xr:uid="{00000000-0005-0000-0000-000007000000}"/>
    <cellStyle name="Обычный 5" xfId="14" xr:uid="{00000000-0005-0000-0000-000008000000}"/>
    <cellStyle name="Обычный 5 2" xfId="21" xr:uid="{B7D47BF6-281C-49DA-AD1E-60B80F74C92A}"/>
    <cellStyle name="Обычный 5 2 2" xfId="38" xr:uid="{3C60405B-83C2-413A-8620-D216C3032B82}"/>
    <cellStyle name="Обычный 5 3" xfId="32" xr:uid="{17757F25-25CF-4E0C-AE49-A1E3E339FAF0}"/>
    <cellStyle name="Обычный 6" xfId="17" xr:uid="{00000000-0005-0000-0000-000009000000}"/>
    <cellStyle name="Обычный 7" xfId="7" xr:uid="{00000000-0005-0000-0000-00000A000000}"/>
    <cellStyle name="Обычный 7 2" xfId="10" xr:uid="{00000000-0005-0000-0000-00000B000000}"/>
    <cellStyle name="Обычный 8" xfId="6" xr:uid="{00000000-0005-0000-0000-00000C000000}"/>
    <cellStyle name="Обычный 8 2" xfId="19" xr:uid="{0D34E92D-85B4-4B77-8507-CA1E2DA67A28}"/>
    <cellStyle name="Обычный 8 2 2" xfId="36" xr:uid="{131093B5-05D7-4506-96E5-20A9C18B6CBC}"/>
    <cellStyle name="Обычный 8 3" xfId="30" xr:uid="{4C2B5255-3ACE-499C-B175-9E690C23424F}"/>
    <cellStyle name="Обычный 9" xfId="27" xr:uid="{23660DBF-9D4B-4D7A-88EF-EBCE7A18BC70}"/>
    <cellStyle name="Обычный_Автопрайс новый11111" xfId="1" xr:uid="{00000000-0005-0000-0000-00000D000000}"/>
    <cellStyle name="Процентный" xfId="5" builtinId="5"/>
    <cellStyle name="Процентный 2" xfId="13" xr:uid="{00000000-0005-0000-0000-00000F000000}"/>
    <cellStyle name="Процентный 3" xfId="16" xr:uid="{00000000-0005-0000-0000-000010000000}"/>
    <cellStyle name="Процентный 3 2" xfId="23" xr:uid="{920B4AB8-50C1-485F-A38B-E951CCDBEA66}"/>
    <cellStyle name="Процентный 3 2 2" xfId="40" xr:uid="{58BAF312-DC67-4F29-AF1B-65FE08C3DC02}"/>
    <cellStyle name="Процентный 3 3" xfId="34" xr:uid="{7D5C5EE2-FCD4-4E5A-B04D-475B883A60CA}"/>
    <cellStyle name="Процентный 4" xfId="29" xr:uid="{E924AEFA-A179-46AD-8F6C-068E006D4D9E}"/>
    <cellStyle name="Процентный 5" xfId="25" xr:uid="{94657AD6-B6A5-4B2D-8139-7D807F8184F9}"/>
    <cellStyle name="Финансовый" xfId="42" builtinId="3"/>
    <cellStyle name="Финансовый 2" xfId="9" xr:uid="{00000000-0005-0000-0000-000011000000}"/>
    <cellStyle name="Финансовый 2 2" xfId="20" xr:uid="{C8C84F59-DC65-4CE0-9F16-43DAE4D76529}"/>
    <cellStyle name="Финансовый 2 2 2" xfId="37" xr:uid="{C8144F2B-EF9C-4094-ABBA-96F2662D794C}"/>
    <cellStyle name="Финансовый 2 3" xfId="31" xr:uid="{3F5D1A0F-D40F-494C-86E7-4DEA4645C8FC}"/>
    <cellStyle name="Финансовый 3" xfId="15" xr:uid="{00000000-0005-0000-0000-000012000000}"/>
    <cellStyle name="Финансовый 3 2" xfId="22" xr:uid="{55E5BDF4-865D-44DF-89FB-C81377435DA6}"/>
    <cellStyle name="Финансовый 3 2 2" xfId="39" xr:uid="{53D97516-AFB3-4C6B-8830-DA8C4E473716}"/>
    <cellStyle name="Финансовый 3 3" xfId="33" xr:uid="{88EE626A-3FA8-4AF7-846E-C461FB2B2A15}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</xdr:colOff>
      <xdr:row>0</xdr:row>
      <xdr:rowOff>44823</xdr:rowOff>
    </xdr:from>
    <xdr:to>
      <xdr:col>0</xdr:col>
      <xdr:colOff>699247</xdr:colOff>
      <xdr:row>2</xdr:row>
      <xdr:rowOff>26346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" y="44823"/>
          <a:ext cx="672353" cy="3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</xdr:colOff>
      <xdr:row>0</xdr:row>
      <xdr:rowOff>44823</xdr:rowOff>
    </xdr:from>
    <xdr:to>
      <xdr:col>0</xdr:col>
      <xdr:colOff>699247</xdr:colOff>
      <xdr:row>2</xdr:row>
      <xdr:rowOff>115993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867D3B50-6896-45AE-A51D-1FE3A7B96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" y="44823"/>
          <a:ext cx="672353" cy="375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</xdr:colOff>
      <xdr:row>0</xdr:row>
      <xdr:rowOff>44823</xdr:rowOff>
    </xdr:from>
    <xdr:to>
      <xdr:col>0</xdr:col>
      <xdr:colOff>699247</xdr:colOff>
      <xdr:row>2</xdr:row>
      <xdr:rowOff>71170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C3F466BF-0DD8-493D-B9C4-97A294079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" y="44823"/>
          <a:ext cx="672353" cy="378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</xdr:colOff>
      <xdr:row>0</xdr:row>
      <xdr:rowOff>44823</xdr:rowOff>
    </xdr:from>
    <xdr:to>
      <xdr:col>0</xdr:col>
      <xdr:colOff>699247</xdr:colOff>
      <xdr:row>3</xdr:row>
      <xdr:rowOff>37552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7AD6D8D3-56C6-47AA-A5B7-C64CA38E71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" y="44823"/>
          <a:ext cx="672353" cy="3737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</xdr:colOff>
      <xdr:row>0</xdr:row>
      <xdr:rowOff>44823</xdr:rowOff>
    </xdr:from>
    <xdr:to>
      <xdr:col>0</xdr:col>
      <xdr:colOff>699247</xdr:colOff>
      <xdr:row>2</xdr:row>
      <xdr:rowOff>71170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" y="44823"/>
          <a:ext cx="672353" cy="3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</xdr:colOff>
      <xdr:row>0</xdr:row>
      <xdr:rowOff>44823</xdr:rowOff>
    </xdr:from>
    <xdr:to>
      <xdr:col>0</xdr:col>
      <xdr:colOff>699247</xdr:colOff>
      <xdr:row>2</xdr:row>
      <xdr:rowOff>71170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" y="44823"/>
          <a:ext cx="672353" cy="3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</xdr:colOff>
      <xdr:row>0</xdr:row>
      <xdr:rowOff>44823</xdr:rowOff>
    </xdr:from>
    <xdr:to>
      <xdr:col>0</xdr:col>
      <xdr:colOff>699247</xdr:colOff>
      <xdr:row>2</xdr:row>
      <xdr:rowOff>71170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" y="44823"/>
          <a:ext cx="672353" cy="3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</xdr:colOff>
      <xdr:row>0</xdr:row>
      <xdr:rowOff>44823</xdr:rowOff>
    </xdr:from>
    <xdr:to>
      <xdr:col>0</xdr:col>
      <xdr:colOff>699247</xdr:colOff>
      <xdr:row>2</xdr:row>
      <xdr:rowOff>115993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" y="44823"/>
          <a:ext cx="672353" cy="3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</xdr:colOff>
      <xdr:row>0</xdr:row>
      <xdr:rowOff>44823</xdr:rowOff>
    </xdr:from>
    <xdr:to>
      <xdr:col>0</xdr:col>
      <xdr:colOff>699247</xdr:colOff>
      <xdr:row>2</xdr:row>
      <xdr:rowOff>53240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" y="44823"/>
          <a:ext cx="672353" cy="366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</xdr:colOff>
      <xdr:row>0</xdr:row>
      <xdr:rowOff>44823</xdr:rowOff>
    </xdr:from>
    <xdr:to>
      <xdr:col>0</xdr:col>
      <xdr:colOff>699247</xdr:colOff>
      <xdr:row>2</xdr:row>
      <xdr:rowOff>71169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" y="44823"/>
          <a:ext cx="672353" cy="366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</xdr:colOff>
      <xdr:row>0</xdr:row>
      <xdr:rowOff>44823</xdr:rowOff>
    </xdr:from>
    <xdr:to>
      <xdr:col>0</xdr:col>
      <xdr:colOff>699247</xdr:colOff>
      <xdr:row>1</xdr:row>
      <xdr:rowOff>272876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" y="44823"/>
          <a:ext cx="672353" cy="3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</xdr:colOff>
      <xdr:row>0</xdr:row>
      <xdr:rowOff>44823</xdr:rowOff>
    </xdr:from>
    <xdr:to>
      <xdr:col>0</xdr:col>
      <xdr:colOff>699247</xdr:colOff>
      <xdr:row>2</xdr:row>
      <xdr:rowOff>115993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" y="44823"/>
          <a:ext cx="672353" cy="3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30@nevatk.ru" TargetMode="External"/><Relationship Id="rId13" Type="http://schemas.openxmlformats.org/officeDocument/2006/relationships/hyperlink" Target="https://nevatk.ru/" TargetMode="External"/><Relationship Id="rId3" Type="http://schemas.openxmlformats.org/officeDocument/2006/relationships/hyperlink" Target="mailto:77@nevatk.ru" TargetMode="External"/><Relationship Id="rId7" Type="http://schemas.openxmlformats.org/officeDocument/2006/relationships/hyperlink" Target="mailto:63@nevatk.ru" TargetMode="External"/><Relationship Id="rId12" Type="http://schemas.openxmlformats.org/officeDocument/2006/relationships/hyperlink" Target="mailto:64@nevatk.ru" TargetMode="External"/><Relationship Id="rId2" Type="http://schemas.openxmlformats.org/officeDocument/2006/relationships/hyperlink" Target="mailto:78@nevatk.ru" TargetMode="External"/><Relationship Id="rId1" Type="http://schemas.openxmlformats.org/officeDocument/2006/relationships/hyperlink" Target="https://nevatk.ru/calc-mini/" TargetMode="External"/><Relationship Id="rId6" Type="http://schemas.openxmlformats.org/officeDocument/2006/relationships/hyperlink" Target="mailto:23@nevatk.ru" TargetMode="External"/><Relationship Id="rId11" Type="http://schemas.openxmlformats.org/officeDocument/2006/relationships/hyperlink" Target="mailto:52@nevatk.ru" TargetMode="External"/><Relationship Id="rId5" Type="http://schemas.openxmlformats.org/officeDocument/2006/relationships/hyperlink" Target="mailto:34@nevatk.ru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mailto:116@nevatk.ru" TargetMode="External"/><Relationship Id="rId4" Type="http://schemas.openxmlformats.org/officeDocument/2006/relationships/hyperlink" Target="mailto:61@nevatk.ru" TargetMode="External"/><Relationship Id="rId9" Type="http://schemas.openxmlformats.org/officeDocument/2006/relationships/hyperlink" Target="mailto:36@nevatk.ru" TargetMode="External"/><Relationship Id="rId1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mailto:23@nevatk.ru" TargetMode="External"/><Relationship Id="rId13" Type="http://schemas.openxmlformats.org/officeDocument/2006/relationships/hyperlink" Target="mailto:52@nevatk.ru" TargetMode="External"/><Relationship Id="rId3" Type="http://schemas.openxmlformats.org/officeDocument/2006/relationships/hyperlink" Target="https://nevatk.ru/calc-mini/" TargetMode="External"/><Relationship Id="rId7" Type="http://schemas.openxmlformats.org/officeDocument/2006/relationships/hyperlink" Target="mailto:34@nevatk.ru" TargetMode="External"/><Relationship Id="rId12" Type="http://schemas.openxmlformats.org/officeDocument/2006/relationships/hyperlink" Target="mailto:116@nevatk.ru" TargetMode="External"/><Relationship Id="rId2" Type="http://schemas.openxmlformats.org/officeDocument/2006/relationships/hyperlink" Target="http://www.nevatk.ru/" TargetMode="External"/><Relationship Id="rId16" Type="http://schemas.openxmlformats.org/officeDocument/2006/relationships/drawing" Target="../drawings/drawing10.xml"/><Relationship Id="rId1" Type="http://schemas.openxmlformats.org/officeDocument/2006/relationships/hyperlink" Target="http://www.nevatk.ru/" TargetMode="External"/><Relationship Id="rId6" Type="http://schemas.openxmlformats.org/officeDocument/2006/relationships/hyperlink" Target="mailto:61@nevatk.ru" TargetMode="External"/><Relationship Id="rId11" Type="http://schemas.openxmlformats.org/officeDocument/2006/relationships/hyperlink" Target="mailto:36@nevatk.ru" TargetMode="External"/><Relationship Id="rId5" Type="http://schemas.openxmlformats.org/officeDocument/2006/relationships/hyperlink" Target="mailto:77@nevatk.ru" TargetMode="External"/><Relationship Id="rId15" Type="http://schemas.openxmlformats.org/officeDocument/2006/relationships/printerSettings" Target="../printerSettings/printerSettings10.bin"/><Relationship Id="rId10" Type="http://schemas.openxmlformats.org/officeDocument/2006/relationships/hyperlink" Target="mailto:30@nevatk.ru" TargetMode="External"/><Relationship Id="rId4" Type="http://schemas.openxmlformats.org/officeDocument/2006/relationships/hyperlink" Target="mailto:78@nevatk.ru" TargetMode="External"/><Relationship Id="rId9" Type="http://schemas.openxmlformats.org/officeDocument/2006/relationships/hyperlink" Target="mailto:63@nevatk.ru" TargetMode="External"/><Relationship Id="rId14" Type="http://schemas.openxmlformats.org/officeDocument/2006/relationships/hyperlink" Target="mailto:64@nevatk.ru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mailto:30@nevatk.ru" TargetMode="External"/><Relationship Id="rId13" Type="http://schemas.openxmlformats.org/officeDocument/2006/relationships/hyperlink" Target="https://nevatk.ru/" TargetMode="External"/><Relationship Id="rId3" Type="http://schemas.openxmlformats.org/officeDocument/2006/relationships/hyperlink" Target="mailto:77@nevatk.ru" TargetMode="External"/><Relationship Id="rId7" Type="http://schemas.openxmlformats.org/officeDocument/2006/relationships/hyperlink" Target="mailto:63@nevatk.ru" TargetMode="External"/><Relationship Id="rId12" Type="http://schemas.openxmlformats.org/officeDocument/2006/relationships/hyperlink" Target="mailto:64@nevatk.ru" TargetMode="External"/><Relationship Id="rId2" Type="http://schemas.openxmlformats.org/officeDocument/2006/relationships/hyperlink" Target="mailto:78@nevatk.ru" TargetMode="External"/><Relationship Id="rId1" Type="http://schemas.openxmlformats.org/officeDocument/2006/relationships/hyperlink" Target="http://www.nevatk.ru/" TargetMode="External"/><Relationship Id="rId6" Type="http://schemas.openxmlformats.org/officeDocument/2006/relationships/hyperlink" Target="mailto:23@nevatk.ru" TargetMode="External"/><Relationship Id="rId11" Type="http://schemas.openxmlformats.org/officeDocument/2006/relationships/hyperlink" Target="mailto:52@nevatk.ru" TargetMode="External"/><Relationship Id="rId5" Type="http://schemas.openxmlformats.org/officeDocument/2006/relationships/hyperlink" Target="mailto:34@nevatk.ru" TargetMode="External"/><Relationship Id="rId15" Type="http://schemas.openxmlformats.org/officeDocument/2006/relationships/drawing" Target="../drawings/drawing11.xml"/><Relationship Id="rId10" Type="http://schemas.openxmlformats.org/officeDocument/2006/relationships/hyperlink" Target="mailto:116@nevatk.ru" TargetMode="External"/><Relationship Id="rId4" Type="http://schemas.openxmlformats.org/officeDocument/2006/relationships/hyperlink" Target="mailto:61@nevatk.ru" TargetMode="External"/><Relationship Id="rId9" Type="http://schemas.openxmlformats.org/officeDocument/2006/relationships/hyperlink" Target="mailto:36@nevatk.ru" TargetMode="External"/><Relationship Id="rId14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30@nevatk.ru" TargetMode="External"/><Relationship Id="rId13" Type="http://schemas.openxmlformats.org/officeDocument/2006/relationships/hyperlink" Target="https://nevatk.ru/" TargetMode="External"/><Relationship Id="rId3" Type="http://schemas.openxmlformats.org/officeDocument/2006/relationships/hyperlink" Target="mailto:77@nevatk.ru" TargetMode="External"/><Relationship Id="rId7" Type="http://schemas.openxmlformats.org/officeDocument/2006/relationships/hyperlink" Target="mailto:63@nevatk.ru" TargetMode="External"/><Relationship Id="rId12" Type="http://schemas.openxmlformats.org/officeDocument/2006/relationships/hyperlink" Target="mailto:64@nevatk.ru" TargetMode="External"/><Relationship Id="rId2" Type="http://schemas.openxmlformats.org/officeDocument/2006/relationships/hyperlink" Target="mailto:78@nevatk.ru" TargetMode="External"/><Relationship Id="rId1" Type="http://schemas.openxmlformats.org/officeDocument/2006/relationships/hyperlink" Target="http://www.nevatk.ru/" TargetMode="External"/><Relationship Id="rId6" Type="http://schemas.openxmlformats.org/officeDocument/2006/relationships/hyperlink" Target="mailto:23@nevatk.ru" TargetMode="External"/><Relationship Id="rId11" Type="http://schemas.openxmlformats.org/officeDocument/2006/relationships/hyperlink" Target="mailto:52@nevatk.ru" TargetMode="External"/><Relationship Id="rId5" Type="http://schemas.openxmlformats.org/officeDocument/2006/relationships/hyperlink" Target="mailto:34@nevatk.ru" TargetMode="External"/><Relationship Id="rId15" Type="http://schemas.openxmlformats.org/officeDocument/2006/relationships/drawing" Target="../drawings/drawing12.xml"/><Relationship Id="rId10" Type="http://schemas.openxmlformats.org/officeDocument/2006/relationships/hyperlink" Target="mailto:116@nevatk.ru" TargetMode="External"/><Relationship Id="rId4" Type="http://schemas.openxmlformats.org/officeDocument/2006/relationships/hyperlink" Target="mailto:61@nevatk.ru" TargetMode="External"/><Relationship Id="rId9" Type="http://schemas.openxmlformats.org/officeDocument/2006/relationships/hyperlink" Target="mailto:36@nevatk.ru" TargetMode="External"/><Relationship Id="rId14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63@nevatk.ru" TargetMode="External"/><Relationship Id="rId13" Type="http://schemas.openxmlformats.org/officeDocument/2006/relationships/hyperlink" Target="mailto:64@nevatk.ru" TargetMode="External"/><Relationship Id="rId3" Type="http://schemas.openxmlformats.org/officeDocument/2006/relationships/hyperlink" Target="mailto:78@nevatk.ru" TargetMode="External"/><Relationship Id="rId7" Type="http://schemas.openxmlformats.org/officeDocument/2006/relationships/hyperlink" Target="mailto:23@nevatk.ru" TargetMode="External"/><Relationship Id="rId12" Type="http://schemas.openxmlformats.org/officeDocument/2006/relationships/hyperlink" Target="mailto:52@nevatk.ru" TargetMode="External"/><Relationship Id="rId2" Type="http://schemas.openxmlformats.org/officeDocument/2006/relationships/hyperlink" Target="https://nevatk.ru/calc-mini/" TargetMode="External"/><Relationship Id="rId16" Type="http://schemas.openxmlformats.org/officeDocument/2006/relationships/drawing" Target="../drawings/drawing2.xml"/><Relationship Id="rId1" Type="http://schemas.openxmlformats.org/officeDocument/2006/relationships/hyperlink" Target="http://www.nevatk.ru/" TargetMode="External"/><Relationship Id="rId6" Type="http://schemas.openxmlformats.org/officeDocument/2006/relationships/hyperlink" Target="mailto:34@nevatk.ru" TargetMode="External"/><Relationship Id="rId11" Type="http://schemas.openxmlformats.org/officeDocument/2006/relationships/hyperlink" Target="mailto:116@nevatk.ru" TargetMode="External"/><Relationship Id="rId5" Type="http://schemas.openxmlformats.org/officeDocument/2006/relationships/hyperlink" Target="mailto:61@nevatk.ru" TargetMode="External"/><Relationship Id="rId15" Type="http://schemas.openxmlformats.org/officeDocument/2006/relationships/printerSettings" Target="../printerSettings/printerSettings2.bin"/><Relationship Id="rId10" Type="http://schemas.openxmlformats.org/officeDocument/2006/relationships/hyperlink" Target="mailto:36@nevatk.ru" TargetMode="External"/><Relationship Id="rId4" Type="http://schemas.openxmlformats.org/officeDocument/2006/relationships/hyperlink" Target="mailto:77@nevatk.ru" TargetMode="External"/><Relationship Id="rId9" Type="http://schemas.openxmlformats.org/officeDocument/2006/relationships/hyperlink" Target="mailto:30@nevatk.ru" TargetMode="External"/><Relationship Id="rId14" Type="http://schemas.openxmlformats.org/officeDocument/2006/relationships/hyperlink" Target="https://nevatk.ru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63@nevatk.ru" TargetMode="External"/><Relationship Id="rId13" Type="http://schemas.openxmlformats.org/officeDocument/2006/relationships/hyperlink" Target="mailto:64@nevatk.ru" TargetMode="External"/><Relationship Id="rId3" Type="http://schemas.openxmlformats.org/officeDocument/2006/relationships/hyperlink" Target="mailto:78@nevatk.ru" TargetMode="External"/><Relationship Id="rId7" Type="http://schemas.openxmlformats.org/officeDocument/2006/relationships/hyperlink" Target="mailto:23@nevatk.ru" TargetMode="External"/><Relationship Id="rId12" Type="http://schemas.openxmlformats.org/officeDocument/2006/relationships/hyperlink" Target="mailto:52@nevatk.ru" TargetMode="External"/><Relationship Id="rId2" Type="http://schemas.openxmlformats.org/officeDocument/2006/relationships/hyperlink" Target="https://nevatk.ru/calc-mini/" TargetMode="External"/><Relationship Id="rId16" Type="http://schemas.openxmlformats.org/officeDocument/2006/relationships/drawing" Target="../drawings/drawing3.xml"/><Relationship Id="rId1" Type="http://schemas.openxmlformats.org/officeDocument/2006/relationships/hyperlink" Target="http://www.nevatk.ru/" TargetMode="External"/><Relationship Id="rId6" Type="http://schemas.openxmlformats.org/officeDocument/2006/relationships/hyperlink" Target="mailto:34@nevatk.ru" TargetMode="External"/><Relationship Id="rId11" Type="http://schemas.openxmlformats.org/officeDocument/2006/relationships/hyperlink" Target="mailto:116@nevatk.ru" TargetMode="External"/><Relationship Id="rId5" Type="http://schemas.openxmlformats.org/officeDocument/2006/relationships/hyperlink" Target="mailto:61@nevatk.ru" TargetMode="External"/><Relationship Id="rId15" Type="http://schemas.openxmlformats.org/officeDocument/2006/relationships/printerSettings" Target="../printerSettings/printerSettings3.bin"/><Relationship Id="rId10" Type="http://schemas.openxmlformats.org/officeDocument/2006/relationships/hyperlink" Target="mailto:36@nevatk.ru" TargetMode="External"/><Relationship Id="rId4" Type="http://schemas.openxmlformats.org/officeDocument/2006/relationships/hyperlink" Target="mailto:77@nevatk.ru" TargetMode="External"/><Relationship Id="rId9" Type="http://schemas.openxmlformats.org/officeDocument/2006/relationships/hyperlink" Target="mailto:30@nevatk.ru" TargetMode="External"/><Relationship Id="rId14" Type="http://schemas.openxmlformats.org/officeDocument/2006/relationships/hyperlink" Target="https://nevatk.ru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63@nevatk.ru" TargetMode="External"/><Relationship Id="rId13" Type="http://schemas.openxmlformats.org/officeDocument/2006/relationships/hyperlink" Target="mailto:64@nevatk.ru" TargetMode="External"/><Relationship Id="rId3" Type="http://schemas.openxmlformats.org/officeDocument/2006/relationships/hyperlink" Target="mailto:78@nevatk.ru" TargetMode="External"/><Relationship Id="rId7" Type="http://schemas.openxmlformats.org/officeDocument/2006/relationships/hyperlink" Target="mailto:23@nevatk.ru" TargetMode="External"/><Relationship Id="rId12" Type="http://schemas.openxmlformats.org/officeDocument/2006/relationships/hyperlink" Target="mailto:52@nevatk.ru" TargetMode="External"/><Relationship Id="rId2" Type="http://schemas.openxmlformats.org/officeDocument/2006/relationships/hyperlink" Target="https://nevatk.ru/calc-mini/" TargetMode="External"/><Relationship Id="rId16" Type="http://schemas.openxmlformats.org/officeDocument/2006/relationships/drawing" Target="../drawings/drawing4.xml"/><Relationship Id="rId1" Type="http://schemas.openxmlformats.org/officeDocument/2006/relationships/hyperlink" Target="http://www.nevatk.ru/" TargetMode="External"/><Relationship Id="rId6" Type="http://schemas.openxmlformats.org/officeDocument/2006/relationships/hyperlink" Target="mailto:34@nevatk.ru" TargetMode="External"/><Relationship Id="rId11" Type="http://schemas.openxmlformats.org/officeDocument/2006/relationships/hyperlink" Target="mailto:116@nevatk.ru" TargetMode="External"/><Relationship Id="rId5" Type="http://schemas.openxmlformats.org/officeDocument/2006/relationships/hyperlink" Target="mailto:61@nevatk.ru" TargetMode="External"/><Relationship Id="rId15" Type="http://schemas.openxmlformats.org/officeDocument/2006/relationships/printerSettings" Target="../printerSettings/printerSettings4.bin"/><Relationship Id="rId10" Type="http://schemas.openxmlformats.org/officeDocument/2006/relationships/hyperlink" Target="mailto:36@nevatk.ru" TargetMode="External"/><Relationship Id="rId4" Type="http://schemas.openxmlformats.org/officeDocument/2006/relationships/hyperlink" Target="mailto:77@nevatk.ru" TargetMode="External"/><Relationship Id="rId9" Type="http://schemas.openxmlformats.org/officeDocument/2006/relationships/hyperlink" Target="mailto:30@nevatk.ru" TargetMode="External"/><Relationship Id="rId14" Type="http://schemas.openxmlformats.org/officeDocument/2006/relationships/hyperlink" Target="https://nevatk.ru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63@nevatk.ru" TargetMode="External"/><Relationship Id="rId13" Type="http://schemas.openxmlformats.org/officeDocument/2006/relationships/hyperlink" Target="mailto:64@nevatk.ru" TargetMode="External"/><Relationship Id="rId3" Type="http://schemas.openxmlformats.org/officeDocument/2006/relationships/hyperlink" Target="mailto:78@nevatk.ru" TargetMode="External"/><Relationship Id="rId7" Type="http://schemas.openxmlformats.org/officeDocument/2006/relationships/hyperlink" Target="mailto:23@nevatk.ru" TargetMode="External"/><Relationship Id="rId12" Type="http://schemas.openxmlformats.org/officeDocument/2006/relationships/hyperlink" Target="mailto:52@nevatk.ru" TargetMode="External"/><Relationship Id="rId2" Type="http://schemas.openxmlformats.org/officeDocument/2006/relationships/hyperlink" Target="https://nevatk.ru/calc-mini/" TargetMode="External"/><Relationship Id="rId16" Type="http://schemas.openxmlformats.org/officeDocument/2006/relationships/drawing" Target="../drawings/drawing5.xml"/><Relationship Id="rId1" Type="http://schemas.openxmlformats.org/officeDocument/2006/relationships/hyperlink" Target="http://www.nevatk.ru/" TargetMode="External"/><Relationship Id="rId6" Type="http://schemas.openxmlformats.org/officeDocument/2006/relationships/hyperlink" Target="mailto:34@nevatk.ru" TargetMode="External"/><Relationship Id="rId11" Type="http://schemas.openxmlformats.org/officeDocument/2006/relationships/hyperlink" Target="mailto:116@nevatk.ru" TargetMode="External"/><Relationship Id="rId5" Type="http://schemas.openxmlformats.org/officeDocument/2006/relationships/hyperlink" Target="mailto:61@nevatk.ru" TargetMode="External"/><Relationship Id="rId15" Type="http://schemas.openxmlformats.org/officeDocument/2006/relationships/printerSettings" Target="../printerSettings/printerSettings5.bin"/><Relationship Id="rId10" Type="http://schemas.openxmlformats.org/officeDocument/2006/relationships/hyperlink" Target="mailto:36@nevatk.ru" TargetMode="External"/><Relationship Id="rId4" Type="http://schemas.openxmlformats.org/officeDocument/2006/relationships/hyperlink" Target="mailto:77@nevatk.ru" TargetMode="External"/><Relationship Id="rId9" Type="http://schemas.openxmlformats.org/officeDocument/2006/relationships/hyperlink" Target="mailto:30@nevatk.ru" TargetMode="External"/><Relationship Id="rId14" Type="http://schemas.openxmlformats.org/officeDocument/2006/relationships/hyperlink" Target="https://nevatk.ru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63@nevatk.ru" TargetMode="External"/><Relationship Id="rId13" Type="http://schemas.openxmlformats.org/officeDocument/2006/relationships/hyperlink" Target="mailto:64@nevatk.ru" TargetMode="External"/><Relationship Id="rId3" Type="http://schemas.openxmlformats.org/officeDocument/2006/relationships/hyperlink" Target="mailto:78@nevatk.ru" TargetMode="External"/><Relationship Id="rId7" Type="http://schemas.openxmlformats.org/officeDocument/2006/relationships/hyperlink" Target="mailto:23@nevatk.ru" TargetMode="External"/><Relationship Id="rId12" Type="http://schemas.openxmlformats.org/officeDocument/2006/relationships/hyperlink" Target="mailto:52@nevatk.ru" TargetMode="External"/><Relationship Id="rId2" Type="http://schemas.openxmlformats.org/officeDocument/2006/relationships/hyperlink" Target="https://nevatk.ru/calc-mini/" TargetMode="External"/><Relationship Id="rId16" Type="http://schemas.openxmlformats.org/officeDocument/2006/relationships/drawing" Target="../drawings/drawing6.xml"/><Relationship Id="rId1" Type="http://schemas.openxmlformats.org/officeDocument/2006/relationships/hyperlink" Target="http://www.nevatk.ru/" TargetMode="External"/><Relationship Id="rId6" Type="http://schemas.openxmlformats.org/officeDocument/2006/relationships/hyperlink" Target="mailto:34@nevatk.ru" TargetMode="External"/><Relationship Id="rId11" Type="http://schemas.openxmlformats.org/officeDocument/2006/relationships/hyperlink" Target="mailto:116@nevatk.ru" TargetMode="External"/><Relationship Id="rId5" Type="http://schemas.openxmlformats.org/officeDocument/2006/relationships/hyperlink" Target="mailto:61@nevatk.ru" TargetMode="External"/><Relationship Id="rId15" Type="http://schemas.openxmlformats.org/officeDocument/2006/relationships/printerSettings" Target="../printerSettings/printerSettings6.bin"/><Relationship Id="rId10" Type="http://schemas.openxmlformats.org/officeDocument/2006/relationships/hyperlink" Target="mailto:36@nevatk.ru" TargetMode="External"/><Relationship Id="rId4" Type="http://schemas.openxmlformats.org/officeDocument/2006/relationships/hyperlink" Target="mailto:77@nevatk.ru" TargetMode="External"/><Relationship Id="rId9" Type="http://schemas.openxmlformats.org/officeDocument/2006/relationships/hyperlink" Target="mailto:30@nevatk.ru" TargetMode="External"/><Relationship Id="rId14" Type="http://schemas.openxmlformats.org/officeDocument/2006/relationships/hyperlink" Target="https://nevatk.ru/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63@nevatk.ru" TargetMode="External"/><Relationship Id="rId13" Type="http://schemas.openxmlformats.org/officeDocument/2006/relationships/hyperlink" Target="mailto:64@nevatk.ru" TargetMode="External"/><Relationship Id="rId3" Type="http://schemas.openxmlformats.org/officeDocument/2006/relationships/hyperlink" Target="mailto:78@nevatk.ru" TargetMode="External"/><Relationship Id="rId7" Type="http://schemas.openxmlformats.org/officeDocument/2006/relationships/hyperlink" Target="mailto:23@nevatk.ru" TargetMode="External"/><Relationship Id="rId12" Type="http://schemas.openxmlformats.org/officeDocument/2006/relationships/hyperlink" Target="mailto:52@nevatk.ru" TargetMode="External"/><Relationship Id="rId2" Type="http://schemas.openxmlformats.org/officeDocument/2006/relationships/hyperlink" Target="https://nevatk.ru/calc-mini/" TargetMode="External"/><Relationship Id="rId16" Type="http://schemas.openxmlformats.org/officeDocument/2006/relationships/drawing" Target="../drawings/drawing7.xml"/><Relationship Id="rId1" Type="http://schemas.openxmlformats.org/officeDocument/2006/relationships/hyperlink" Target="http://www.nevatk.ru/" TargetMode="External"/><Relationship Id="rId6" Type="http://schemas.openxmlformats.org/officeDocument/2006/relationships/hyperlink" Target="mailto:34@nevatk.ru" TargetMode="External"/><Relationship Id="rId11" Type="http://schemas.openxmlformats.org/officeDocument/2006/relationships/hyperlink" Target="mailto:116@nevatk.ru" TargetMode="External"/><Relationship Id="rId5" Type="http://schemas.openxmlformats.org/officeDocument/2006/relationships/hyperlink" Target="mailto:61@nevatk.ru" TargetMode="External"/><Relationship Id="rId15" Type="http://schemas.openxmlformats.org/officeDocument/2006/relationships/printerSettings" Target="../printerSettings/printerSettings7.bin"/><Relationship Id="rId10" Type="http://schemas.openxmlformats.org/officeDocument/2006/relationships/hyperlink" Target="mailto:36@nevatk.ru" TargetMode="External"/><Relationship Id="rId4" Type="http://schemas.openxmlformats.org/officeDocument/2006/relationships/hyperlink" Target="mailto:77@nevatk.ru" TargetMode="External"/><Relationship Id="rId9" Type="http://schemas.openxmlformats.org/officeDocument/2006/relationships/hyperlink" Target="mailto:30@nevatk.ru" TargetMode="External"/><Relationship Id="rId14" Type="http://schemas.openxmlformats.org/officeDocument/2006/relationships/hyperlink" Target="https://nevatk.ru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23@nevatk.ru" TargetMode="External"/><Relationship Id="rId13" Type="http://schemas.openxmlformats.org/officeDocument/2006/relationships/hyperlink" Target="mailto:52@nevatk.ru" TargetMode="External"/><Relationship Id="rId3" Type="http://schemas.openxmlformats.org/officeDocument/2006/relationships/hyperlink" Target="https://nevatk.ru/calc-mini/" TargetMode="External"/><Relationship Id="rId7" Type="http://schemas.openxmlformats.org/officeDocument/2006/relationships/hyperlink" Target="mailto:34@nevatk.ru" TargetMode="External"/><Relationship Id="rId12" Type="http://schemas.openxmlformats.org/officeDocument/2006/relationships/hyperlink" Target="mailto:116@nevatk.ru" TargetMode="External"/><Relationship Id="rId17" Type="http://schemas.openxmlformats.org/officeDocument/2006/relationships/drawing" Target="../drawings/drawing8.xml"/><Relationship Id="rId2" Type="http://schemas.openxmlformats.org/officeDocument/2006/relationships/hyperlink" Target="http://www.nevatk.ru/" TargetMode="External"/><Relationship Id="rId16" Type="http://schemas.openxmlformats.org/officeDocument/2006/relationships/printerSettings" Target="../printerSettings/printerSettings8.bin"/><Relationship Id="rId1" Type="http://schemas.openxmlformats.org/officeDocument/2006/relationships/hyperlink" Target="http://www.nevatk.ru/" TargetMode="External"/><Relationship Id="rId6" Type="http://schemas.openxmlformats.org/officeDocument/2006/relationships/hyperlink" Target="mailto:61@nevatk.ru" TargetMode="External"/><Relationship Id="rId11" Type="http://schemas.openxmlformats.org/officeDocument/2006/relationships/hyperlink" Target="mailto:36@nevatk.ru" TargetMode="External"/><Relationship Id="rId5" Type="http://schemas.openxmlformats.org/officeDocument/2006/relationships/hyperlink" Target="mailto:77@nevatk.ru" TargetMode="External"/><Relationship Id="rId15" Type="http://schemas.openxmlformats.org/officeDocument/2006/relationships/hyperlink" Target="https://nevatk.ru/" TargetMode="External"/><Relationship Id="rId10" Type="http://schemas.openxmlformats.org/officeDocument/2006/relationships/hyperlink" Target="mailto:30@nevatk.ru" TargetMode="External"/><Relationship Id="rId4" Type="http://schemas.openxmlformats.org/officeDocument/2006/relationships/hyperlink" Target="mailto:78@nevatk.ru" TargetMode="External"/><Relationship Id="rId9" Type="http://schemas.openxmlformats.org/officeDocument/2006/relationships/hyperlink" Target="mailto:63@nevatk.ru" TargetMode="External"/><Relationship Id="rId14" Type="http://schemas.openxmlformats.org/officeDocument/2006/relationships/hyperlink" Target="mailto:64@nevatk.ru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30@nevatk.ru" TargetMode="External"/><Relationship Id="rId13" Type="http://schemas.openxmlformats.org/officeDocument/2006/relationships/hyperlink" Target="mailto:77@nevatk.ru" TargetMode="External"/><Relationship Id="rId3" Type="http://schemas.openxmlformats.org/officeDocument/2006/relationships/hyperlink" Target="https://nevatk.ru/" TargetMode="External"/><Relationship Id="rId7" Type="http://schemas.openxmlformats.org/officeDocument/2006/relationships/hyperlink" Target="mailto:36@nevatk.ru" TargetMode="External"/><Relationship Id="rId12" Type="http://schemas.openxmlformats.org/officeDocument/2006/relationships/hyperlink" Target="mailto:61@nevatk.ru" TargetMode="External"/><Relationship Id="rId2" Type="http://schemas.openxmlformats.org/officeDocument/2006/relationships/hyperlink" Target="https://nevatk.ru/calc-mini/" TargetMode="External"/><Relationship Id="rId16" Type="http://schemas.openxmlformats.org/officeDocument/2006/relationships/drawing" Target="../drawings/drawing9.xml"/><Relationship Id="rId1" Type="http://schemas.openxmlformats.org/officeDocument/2006/relationships/hyperlink" Target="http://www.nevatk.ru/" TargetMode="External"/><Relationship Id="rId6" Type="http://schemas.openxmlformats.org/officeDocument/2006/relationships/hyperlink" Target="mailto:116@nevatk.ru" TargetMode="External"/><Relationship Id="rId11" Type="http://schemas.openxmlformats.org/officeDocument/2006/relationships/hyperlink" Target="mailto:34@nevatk.ru" TargetMode="External"/><Relationship Id="rId5" Type="http://schemas.openxmlformats.org/officeDocument/2006/relationships/hyperlink" Target="mailto:52@nevatk.ru" TargetMode="External"/><Relationship Id="rId15" Type="http://schemas.openxmlformats.org/officeDocument/2006/relationships/printerSettings" Target="../printerSettings/printerSettings9.bin"/><Relationship Id="rId10" Type="http://schemas.openxmlformats.org/officeDocument/2006/relationships/hyperlink" Target="mailto:23@nevatk.ru" TargetMode="External"/><Relationship Id="rId4" Type="http://schemas.openxmlformats.org/officeDocument/2006/relationships/hyperlink" Target="mailto:64@nevatk.ru" TargetMode="External"/><Relationship Id="rId9" Type="http://schemas.openxmlformats.org/officeDocument/2006/relationships/hyperlink" Target="mailto:63@nevatk.ru" TargetMode="External"/><Relationship Id="rId14" Type="http://schemas.openxmlformats.org/officeDocument/2006/relationships/hyperlink" Target="mailto:78@nevatk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2:AO166"/>
  <sheetViews>
    <sheetView showGridLines="0" tabSelected="1" zoomScale="85" zoomScaleNormal="85" workbookViewId="0">
      <pane ySplit="7" topLeftCell="A8" activePane="bottomLeft" state="frozen"/>
      <selection activeCell="B8" sqref="B8"/>
      <selection pane="bottomLeft" activeCell="G21" sqref="G21"/>
    </sheetView>
  </sheetViews>
  <sheetFormatPr defaultColWidth="8.7109375" defaultRowHeight="12" x14ac:dyDescent="0.2"/>
  <cols>
    <col min="1" max="1" width="22.42578125" style="1" customWidth="1"/>
    <col min="2" max="2" width="8" style="1" customWidth="1"/>
    <col min="3" max="20" width="8.7109375" style="1" customWidth="1"/>
    <col min="21" max="21" width="7.7109375" style="1" bestFit="1" customWidth="1"/>
    <col min="22" max="22" width="2.42578125" style="1" customWidth="1"/>
    <col min="23" max="30" width="6.85546875" style="1" customWidth="1"/>
    <col min="31" max="16384" width="8.7109375" style="1"/>
  </cols>
  <sheetData>
    <row r="2" spans="1:41" ht="19.5" customHeight="1" x14ac:dyDescent="0.2">
      <c r="A2" s="222" t="s">
        <v>0</v>
      </c>
      <c r="B2" s="222"/>
      <c r="C2" s="222"/>
      <c r="E2" s="29" t="s">
        <v>214</v>
      </c>
      <c r="F2" s="29"/>
      <c r="G2" s="29"/>
      <c r="H2" s="29"/>
      <c r="I2" s="29"/>
      <c r="J2" s="29"/>
      <c r="K2" s="29"/>
      <c r="L2" s="32"/>
      <c r="M2" s="32"/>
      <c r="N2" s="204"/>
      <c r="O2" s="204"/>
      <c r="P2" s="204"/>
      <c r="Q2" s="204"/>
      <c r="R2" s="204"/>
      <c r="S2" s="206" t="s">
        <v>151</v>
      </c>
      <c r="T2" s="206"/>
    </row>
    <row r="3" spans="1:41" ht="19.5" customHeight="1" x14ac:dyDescent="0.2">
      <c r="A3" s="30"/>
      <c r="B3" s="30"/>
      <c r="C3" s="30"/>
      <c r="E3" s="29" t="s">
        <v>100</v>
      </c>
      <c r="F3" s="29"/>
      <c r="G3" s="29"/>
      <c r="H3" s="29"/>
      <c r="I3" s="29"/>
      <c r="J3" s="29"/>
      <c r="K3" s="29"/>
      <c r="L3" s="31"/>
      <c r="M3" s="31"/>
      <c r="N3" s="31"/>
      <c r="O3" s="28"/>
      <c r="P3" s="28"/>
      <c r="Q3" s="28"/>
      <c r="R3" s="205" t="s">
        <v>56</v>
      </c>
      <c r="S3" s="205"/>
      <c r="T3" s="205"/>
    </row>
    <row r="4" spans="1:41" ht="19.5" customHeight="1" thickBot="1" x14ac:dyDescent="0.25">
      <c r="F4" s="199"/>
      <c r="G4" s="199"/>
      <c r="H4" s="199"/>
      <c r="I4" s="199"/>
      <c r="J4" s="199"/>
      <c r="K4" s="199"/>
      <c r="L4" s="200"/>
      <c r="M4" s="200"/>
      <c r="N4" s="200"/>
      <c r="O4" s="201"/>
      <c r="P4" s="201"/>
      <c r="Q4" s="201"/>
      <c r="R4" s="202"/>
      <c r="S4" s="203"/>
      <c r="T4" s="203"/>
      <c r="U4" s="15"/>
      <c r="V4" s="15"/>
      <c r="W4" s="55"/>
      <c r="X4" s="56"/>
      <c r="Y4" s="56"/>
      <c r="Z4" s="56"/>
      <c r="AA4" s="56"/>
      <c r="AB4" s="56"/>
      <c r="AC4" s="56"/>
    </row>
    <row r="5" spans="1:41" ht="13.9" customHeight="1" thickBot="1" x14ac:dyDescent="0.25">
      <c r="A5" s="2"/>
      <c r="B5" s="223" t="s">
        <v>158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5"/>
      <c r="U5" s="236" t="s">
        <v>152</v>
      </c>
      <c r="V5" s="237"/>
      <c r="W5" s="237"/>
      <c r="X5" s="237"/>
      <c r="Y5" s="237"/>
      <c r="Z5" s="237"/>
      <c r="AA5" s="237"/>
      <c r="AB5" s="237"/>
    </row>
    <row r="6" spans="1:41" ht="13.5" customHeight="1" x14ac:dyDescent="0.2">
      <c r="A6" s="9"/>
      <c r="B6" s="234" t="s">
        <v>1</v>
      </c>
      <c r="C6" s="226" t="s">
        <v>113</v>
      </c>
      <c r="D6" s="226" t="s">
        <v>114</v>
      </c>
      <c r="E6" s="226" t="s">
        <v>115</v>
      </c>
      <c r="F6" s="226" t="s">
        <v>116</v>
      </c>
      <c r="G6" s="226" t="s">
        <v>117</v>
      </c>
      <c r="H6" s="226" t="s">
        <v>118</v>
      </c>
      <c r="I6" s="226" t="s">
        <v>119</v>
      </c>
      <c r="J6" s="226" t="s">
        <v>120</v>
      </c>
      <c r="K6" s="238" t="s">
        <v>32</v>
      </c>
      <c r="L6" s="240" t="s">
        <v>121</v>
      </c>
      <c r="M6" s="226" t="s">
        <v>122</v>
      </c>
      <c r="N6" s="226" t="s">
        <v>123</v>
      </c>
      <c r="O6" s="226" t="s">
        <v>124</v>
      </c>
      <c r="P6" s="226" t="s">
        <v>125</v>
      </c>
      <c r="Q6" s="226" t="s">
        <v>126</v>
      </c>
      <c r="R6" s="226" t="s">
        <v>127</v>
      </c>
      <c r="S6" s="226" t="s">
        <v>128</v>
      </c>
      <c r="T6" s="242" t="s">
        <v>129</v>
      </c>
    </row>
    <row r="7" spans="1:41" ht="12.75" customHeight="1" thickBot="1" x14ac:dyDescent="0.25">
      <c r="A7" s="9"/>
      <c r="B7" s="235"/>
      <c r="C7" s="227"/>
      <c r="D7" s="227"/>
      <c r="E7" s="227"/>
      <c r="F7" s="227"/>
      <c r="G7" s="227"/>
      <c r="H7" s="227"/>
      <c r="I7" s="227"/>
      <c r="J7" s="227"/>
      <c r="K7" s="239"/>
      <c r="L7" s="241"/>
      <c r="M7" s="227"/>
      <c r="N7" s="227"/>
      <c r="O7" s="227"/>
      <c r="P7" s="227"/>
      <c r="Q7" s="227"/>
      <c r="R7" s="227"/>
      <c r="S7" s="227"/>
      <c r="T7" s="243"/>
    </row>
    <row r="8" spans="1:41" ht="12.75" x14ac:dyDescent="0.2">
      <c r="A8" s="86" t="s">
        <v>163</v>
      </c>
      <c r="B8" s="87">
        <v>2000</v>
      </c>
      <c r="C8" s="151">
        <v>36.72</v>
      </c>
      <c r="D8" s="88">
        <v>36.153846153846153</v>
      </c>
      <c r="E8" s="88">
        <v>34.558823529411768</v>
      </c>
      <c r="F8" s="88">
        <v>34.057971014492757</v>
      </c>
      <c r="G8" s="88">
        <v>33.571428571428577</v>
      </c>
      <c r="H8" s="88">
        <v>33.098591549295776</v>
      </c>
      <c r="I8" s="88">
        <v>32.638888888888893</v>
      </c>
      <c r="J8" s="88">
        <v>32.19178082191781</v>
      </c>
      <c r="K8" s="156">
        <v>31.333333333333332</v>
      </c>
      <c r="L8" s="160">
        <v>8859.375</v>
      </c>
      <c r="M8" s="161">
        <v>8723.076923076922</v>
      </c>
      <c r="N8" s="161">
        <v>8338.2352941176487</v>
      </c>
      <c r="O8" s="161">
        <v>8217.391304347826</v>
      </c>
      <c r="P8" s="161">
        <v>8100.0000000000009</v>
      </c>
      <c r="Q8" s="161">
        <v>7985.9154929577471</v>
      </c>
      <c r="R8" s="161">
        <v>7875</v>
      </c>
      <c r="S8" s="161">
        <v>7767.1232876712329</v>
      </c>
      <c r="T8" s="162">
        <v>7560</v>
      </c>
      <c r="U8" s="52"/>
      <c r="V8" s="52"/>
      <c r="W8" s="73"/>
      <c r="X8" s="4"/>
    </row>
    <row r="9" spans="1:41" ht="12.75" x14ac:dyDescent="0.2">
      <c r="A9" s="83" t="s">
        <v>168</v>
      </c>
      <c r="B9" s="152">
        <v>1200</v>
      </c>
      <c r="C9" s="130">
        <v>19.6875</v>
      </c>
      <c r="D9" s="130">
        <v>19.384615384615383</v>
      </c>
      <c r="E9" s="130">
        <v>18.529411764705884</v>
      </c>
      <c r="F9" s="130">
        <v>18.260869565217394</v>
      </c>
      <c r="G9" s="130">
        <v>18</v>
      </c>
      <c r="H9" s="130">
        <v>17.74647887323944</v>
      </c>
      <c r="I9" s="130">
        <v>17.500000000000004</v>
      </c>
      <c r="J9" s="130">
        <v>17.260273972602743</v>
      </c>
      <c r="K9" s="154">
        <v>17.167500000000004</v>
      </c>
      <c r="L9" s="163">
        <v>5512.5</v>
      </c>
      <c r="M9" s="164">
        <v>5427.6923076923076</v>
      </c>
      <c r="N9" s="164">
        <v>5188.2352941176478</v>
      </c>
      <c r="O9" s="164">
        <v>5113.04347826087</v>
      </c>
      <c r="P9" s="164">
        <v>5040</v>
      </c>
      <c r="Q9" s="164">
        <v>4969.0140845070428</v>
      </c>
      <c r="R9" s="164">
        <v>4900.0000000000009</v>
      </c>
      <c r="S9" s="164">
        <v>4832.8767123287671</v>
      </c>
      <c r="T9" s="165">
        <v>4806.9000000000005</v>
      </c>
      <c r="U9" s="120"/>
      <c r="V9" s="52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4"/>
      <c r="AL9" s="194"/>
      <c r="AM9" s="194"/>
      <c r="AN9" s="194"/>
      <c r="AO9" s="194"/>
    </row>
    <row r="10" spans="1:41" ht="12.75" x14ac:dyDescent="0.2">
      <c r="A10" s="82" t="s">
        <v>2</v>
      </c>
      <c r="B10" s="80">
        <v>900</v>
      </c>
      <c r="C10" s="74">
        <v>18.359449693200006</v>
      </c>
      <c r="D10" s="74">
        <v>18.236335194000006</v>
      </c>
      <c r="E10" s="74">
        <v>18.067052757600006</v>
      </c>
      <c r="F10" s="74">
        <v>17.866991696400007</v>
      </c>
      <c r="G10" s="74">
        <v>17.728487884800007</v>
      </c>
      <c r="H10" s="74">
        <v>17.528426823600007</v>
      </c>
      <c r="I10" s="74">
        <v>17.220640575600004</v>
      </c>
      <c r="J10" s="74">
        <v>16.869617688000005</v>
      </c>
      <c r="K10" s="127">
        <v>16.605800904000009</v>
      </c>
      <c r="L10" s="166">
        <v>5140.6459140960014</v>
      </c>
      <c r="M10" s="167">
        <v>5106.1738543200017</v>
      </c>
      <c r="N10" s="167">
        <v>5058.774772128002</v>
      </c>
      <c r="O10" s="167">
        <v>5002.7576749920017</v>
      </c>
      <c r="P10" s="167">
        <v>4963.9766077440017</v>
      </c>
      <c r="Q10" s="167">
        <v>4907.9595106080014</v>
      </c>
      <c r="R10" s="167">
        <v>4821.7793611680008</v>
      </c>
      <c r="S10" s="167">
        <v>4723.4929526400019</v>
      </c>
      <c r="T10" s="168">
        <v>4649.6242531200014</v>
      </c>
      <c r="U10" s="120"/>
      <c r="V10" s="52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194"/>
      <c r="AM10" s="194"/>
      <c r="AN10" s="194"/>
    </row>
    <row r="11" spans="1:41" ht="12.75" x14ac:dyDescent="0.2">
      <c r="A11" s="83" t="s">
        <v>3</v>
      </c>
      <c r="B11" s="152">
        <v>800</v>
      </c>
      <c r="C11" s="130">
        <v>17.210686573948379</v>
      </c>
      <c r="D11" s="130">
        <v>16.928243640000005</v>
      </c>
      <c r="E11" s="130">
        <v>16.695</v>
      </c>
      <c r="F11" s="130">
        <v>16.506</v>
      </c>
      <c r="G11" s="130">
        <v>16.327500000000001</v>
      </c>
      <c r="H11" s="130">
        <v>16.065000000000001</v>
      </c>
      <c r="I11" s="130">
        <v>15.802500000000002</v>
      </c>
      <c r="J11" s="130">
        <v>15.603</v>
      </c>
      <c r="K11" s="154">
        <v>15.414</v>
      </c>
      <c r="L11" s="163">
        <v>4818.9922407055465</v>
      </c>
      <c r="M11" s="164">
        <v>4739.9082192000014</v>
      </c>
      <c r="N11" s="164">
        <v>4674.6000000000004</v>
      </c>
      <c r="O11" s="164">
        <v>4621.68</v>
      </c>
      <c r="P11" s="164">
        <v>4571.7</v>
      </c>
      <c r="Q11" s="164">
        <v>4498.2</v>
      </c>
      <c r="R11" s="164">
        <v>4424.7</v>
      </c>
      <c r="S11" s="164">
        <v>4368.84</v>
      </c>
      <c r="T11" s="165">
        <v>4315.92</v>
      </c>
      <c r="U11" s="120"/>
      <c r="V11" s="52"/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  <c r="AG11" s="194"/>
      <c r="AH11" s="194"/>
      <c r="AI11" s="194"/>
      <c r="AJ11" s="194"/>
      <c r="AK11" s="194"/>
      <c r="AL11" s="194"/>
      <c r="AM11" s="194"/>
      <c r="AN11" s="194"/>
    </row>
    <row r="12" spans="1:41" ht="12.75" x14ac:dyDescent="0.2">
      <c r="A12" s="82" t="s">
        <v>4</v>
      </c>
      <c r="B12" s="80">
        <v>600</v>
      </c>
      <c r="C12" s="74">
        <v>13.438641718528025</v>
      </c>
      <c r="D12" s="74">
        <v>13.124746437511309</v>
      </c>
      <c r="E12" s="74">
        <v>12.700377775800005</v>
      </c>
      <c r="F12" s="74">
        <v>12.633551660733405</v>
      </c>
      <c r="G12" s="74">
        <v>12.336524584070398</v>
      </c>
      <c r="H12" s="74">
        <v>12.089</v>
      </c>
      <c r="I12" s="74">
        <v>11.886250995300003</v>
      </c>
      <c r="J12" s="74">
        <v>11.767832554500002</v>
      </c>
      <c r="K12" s="127">
        <v>11.693821029000008</v>
      </c>
      <c r="L12" s="166">
        <v>3762.819681187847</v>
      </c>
      <c r="M12" s="167">
        <v>3674.9290025031664</v>
      </c>
      <c r="N12" s="167">
        <v>3556.105777224001</v>
      </c>
      <c r="O12" s="167">
        <v>3537.3944650053536</v>
      </c>
      <c r="P12" s="167">
        <v>3454.2268835397117</v>
      </c>
      <c r="Q12" s="167">
        <v>3384.9200000000005</v>
      </c>
      <c r="R12" s="167">
        <v>3328.150278684001</v>
      </c>
      <c r="S12" s="167">
        <v>3294.9931152600006</v>
      </c>
      <c r="T12" s="168">
        <v>3274.2698881200022</v>
      </c>
      <c r="U12" s="120"/>
      <c r="V12" s="52"/>
      <c r="W12" s="194"/>
      <c r="X12" s="194"/>
      <c r="Y12" s="194"/>
      <c r="Z12" s="194"/>
      <c r="AA12" s="194"/>
      <c r="AB12" s="194"/>
      <c r="AC12" s="194"/>
      <c r="AD12" s="194"/>
      <c r="AE12" s="194"/>
      <c r="AF12" s="194"/>
      <c r="AG12" s="194"/>
      <c r="AH12" s="194"/>
      <c r="AI12" s="194"/>
      <c r="AJ12" s="194"/>
      <c r="AK12" s="194"/>
      <c r="AL12" s="194"/>
      <c r="AM12" s="194"/>
      <c r="AN12" s="194"/>
    </row>
    <row r="13" spans="1:41" ht="12.75" x14ac:dyDescent="0.2">
      <c r="A13" s="83" t="s">
        <v>178</v>
      </c>
      <c r="B13" s="152">
        <v>1200</v>
      </c>
      <c r="C13" s="130">
        <v>18.28125</v>
      </c>
      <c r="D13" s="130">
        <v>18</v>
      </c>
      <c r="E13" s="130">
        <v>17.205882352941178</v>
      </c>
      <c r="F13" s="130">
        <v>16.956521739130434</v>
      </c>
      <c r="G13" s="130">
        <v>16.714285714285715</v>
      </c>
      <c r="H13" s="130">
        <v>16.47887323943662</v>
      </c>
      <c r="I13" s="130">
        <v>16.25</v>
      </c>
      <c r="J13" s="130">
        <v>16.027397260273972</v>
      </c>
      <c r="K13" s="154">
        <v>15.6</v>
      </c>
      <c r="L13" s="163">
        <v>4218.75</v>
      </c>
      <c r="M13" s="164">
        <v>4153.8461538461534</v>
      </c>
      <c r="N13" s="164">
        <v>3970.588235294118</v>
      </c>
      <c r="O13" s="164">
        <v>3913.04347826087</v>
      </c>
      <c r="P13" s="164">
        <v>3857.1428571428573</v>
      </c>
      <c r="Q13" s="164">
        <v>3802.816901408451</v>
      </c>
      <c r="R13" s="164">
        <v>3750</v>
      </c>
      <c r="S13" s="164">
        <v>3698.6301369863013</v>
      </c>
      <c r="T13" s="165">
        <v>3600</v>
      </c>
      <c r="U13" s="120"/>
      <c r="V13" s="52"/>
      <c r="W13" s="194"/>
      <c r="X13" s="194"/>
      <c r="Y13" s="194"/>
      <c r="Z13" s="194"/>
      <c r="AA13" s="194"/>
      <c r="AB13" s="194"/>
      <c r="AC13" s="194"/>
      <c r="AD13" s="194"/>
      <c r="AE13" s="194"/>
      <c r="AF13" s="194"/>
      <c r="AG13" s="194"/>
      <c r="AH13" s="194"/>
      <c r="AI13" s="194"/>
      <c r="AJ13" s="194"/>
      <c r="AK13" s="194"/>
      <c r="AL13" s="194"/>
      <c r="AM13" s="194"/>
      <c r="AN13" s="194"/>
    </row>
    <row r="14" spans="1:41" ht="12.75" x14ac:dyDescent="0.2">
      <c r="A14" s="82" t="s">
        <v>164</v>
      </c>
      <c r="B14" s="80">
        <v>2500</v>
      </c>
      <c r="C14" s="74">
        <v>39.0625</v>
      </c>
      <c r="D14" s="74">
        <v>38.46153846153846</v>
      </c>
      <c r="E14" s="74">
        <v>36.764705882352942</v>
      </c>
      <c r="F14" s="74">
        <v>36.231884057971016</v>
      </c>
      <c r="G14" s="74">
        <v>35.714285714285715</v>
      </c>
      <c r="H14" s="74">
        <v>35.211267605633807</v>
      </c>
      <c r="I14" s="74">
        <v>34.722222222222221</v>
      </c>
      <c r="J14" s="74">
        <v>34.246575342465754</v>
      </c>
      <c r="K14" s="127">
        <v>33.333333333333336</v>
      </c>
      <c r="L14" s="166">
        <v>8593.75</v>
      </c>
      <c r="M14" s="167">
        <v>8461.538461538461</v>
      </c>
      <c r="N14" s="167">
        <v>8088.2352941176478</v>
      </c>
      <c r="O14" s="167">
        <v>7971.0144927536239</v>
      </c>
      <c r="P14" s="167">
        <v>7857.1428571428578</v>
      </c>
      <c r="Q14" s="167">
        <v>7746.4788732394372</v>
      </c>
      <c r="R14" s="167">
        <v>7638.8888888888896</v>
      </c>
      <c r="S14" s="167">
        <v>7534.2465753424658</v>
      </c>
      <c r="T14" s="168">
        <v>7333.333333333333</v>
      </c>
      <c r="U14" s="120"/>
      <c r="V14" s="52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94"/>
      <c r="AK14" s="194"/>
      <c r="AL14" s="194"/>
      <c r="AM14" s="194"/>
      <c r="AN14" s="194"/>
    </row>
    <row r="15" spans="1:41" ht="12.75" x14ac:dyDescent="0.2">
      <c r="A15" s="83" t="s">
        <v>5</v>
      </c>
      <c r="B15" s="152">
        <v>600</v>
      </c>
      <c r="C15" s="130">
        <v>16.175447509052901</v>
      </c>
      <c r="D15" s="130">
        <v>15.920870248014547</v>
      </c>
      <c r="E15" s="130">
        <v>15.677986920750001</v>
      </c>
      <c r="F15" s="130">
        <v>15.370575412500003</v>
      </c>
      <c r="G15" s="130">
        <v>14.960693401500004</v>
      </c>
      <c r="H15" s="130">
        <v>14.697197823</v>
      </c>
      <c r="I15" s="130">
        <v>14.389786314750001</v>
      </c>
      <c r="J15" s="130">
        <v>14.332500000000001</v>
      </c>
      <c r="K15" s="154">
        <v>14.175000000000001</v>
      </c>
      <c r="L15" s="163">
        <v>4529.1253025348124</v>
      </c>
      <c r="M15" s="164">
        <v>4457.8436694440725</v>
      </c>
      <c r="N15" s="164">
        <v>4389.8363378100012</v>
      </c>
      <c r="O15" s="164">
        <v>4303.7611155000004</v>
      </c>
      <c r="P15" s="164">
        <v>4188.9941524200012</v>
      </c>
      <c r="Q15" s="164">
        <v>4115.2153904400002</v>
      </c>
      <c r="R15" s="164">
        <v>4029.1401681300003</v>
      </c>
      <c r="S15" s="164">
        <v>4013.1000000000004</v>
      </c>
      <c r="T15" s="165">
        <v>3969</v>
      </c>
      <c r="U15" s="120"/>
      <c r="V15" s="52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4"/>
      <c r="AJ15" s="194"/>
      <c r="AK15" s="194"/>
      <c r="AL15" s="194"/>
      <c r="AM15" s="194"/>
      <c r="AN15" s="194"/>
    </row>
    <row r="16" spans="1:41" ht="12.75" x14ac:dyDescent="0.2">
      <c r="A16" s="82" t="s">
        <v>195</v>
      </c>
      <c r="B16" s="80">
        <v>3000</v>
      </c>
      <c r="C16" s="74">
        <v>44.0625</v>
      </c>
      <c r="D16" s="74">
        <v>43.46153846153846</v>
      </c>
      <c r="E16" s="74">
        <v>41.764705882352942</v>
      </c>
      <c r="F16" s="74">
        <v>41.231884057971016</v>
      </c>
      <c r="G16" s="74">
        <v>40.714285714285715</v>
      </c>
      <c r="H16" s="74">
        <v>40.211267605633807</v>
      </c>
      <c r="I16" s="74">
        <v>39.722222222222221</v>
      </c>
      <c r="J16" s="74">
        <v>39.246575342465754</v>
      </c>
      <c r="K16" s="127">
        <v>38.333333333333336</v>
      </c>
      <c r="L16" s="166">
        <v>11556.25</v>
      </c>
      <c r="M16" s="167">
        <v>11400</v>
      </c>
      <c r="N16" s="167">
        <v>10958.823529411766</v>
      </c>
      <c r="O16" s="167">
        <v>10820.289855072464</v>
      </c>
      <c r="P16" s="167">
        <v>10685.714285714286</v>
      </c>
      <c r="Q16" s="167">
        <v>10554.929577464789</v>
      </c>
      <c r="R16" s="167">
        <v>10427.777777777777</v>
      </c>
      <c r="S16" s="167">
        <v>10304.109589041096</v>
      </c>
      <c r="T16" s="168">
        <v>10066.666666666666</v>
      </c>
      <c r="U16" s="120"/>
      <c r="V16" s="52"/>
      <c r="W16" s="194"/>
      <c r="X16" s="194"/>
      <c r="Y16" s="194"/>
      <c r="Z16" s="194"/>
      <c r="AA16" s="194"/>
      <c r="AB16" s="194"/>
      <c r="AC16" s="194"/>
      <c r="AD16" s="194"/>
      <c r="AE16" s="194"/>
      <c r="AF16" s="194"/>
      <c r="AG16" s="194"/>
      <c r="AH16" s="194"/>
      <c r="AI16" s="194"/>
      <c r="AJ16" s="194"/>
      <c r="AK16" s="194"/>
      <c r="AL16" s="194"/>
      <c r="AM16" s="194"/>
      <c r="AN16" s="194"/>
    </row>
    <row r="17" spans="1:40" ht="12.75" x14ac:dyDescent="0.2">
      <c r="A17" s="83" t="s">
        <v>6</v>
      </c>
      <c r="B17" s="152">
        <v>650</v>
      </c>
      <c r="C17" s="130">
        <v>17.517362629358427</v>
      </c>
      <c r="D17" s="130">
        <v>17.229683105250004</v>
      </c>
      <c r="E17" s="130">
        <v>16.752972505500004</v>
      </c>
      <c r="F17" s="130">
        <v>16.317122814300006</v>
      </c>
      <c r="G17" s="130">
        <v>16.058337060150002</v>
      </c>
      <c r="H17" s="130">
        <v>15.799551306000003</v>
      </c>
      <c r="I17" s="130">
        <v>15.581626460400003</v>
      </c>
      <c r="J17" s="130">
        <v>15.268359494850007</v>
      </c>
      <c r="K17" s="154">
        <v>15.050434649250006</v>
      </c>
      <c r="L17" s="163">
        <v>4904.8615362203591</v>
      </c>
      <c r="M17" s="164">
        <v>4824.3112694700021</v>
      </c>
      <c r="N17" s="164">
        <v>4690.8323015400019</v>
      </c>
      <c r="O17" s="164">
        <v>4568.794388004002</v>
      </c>
      <c r="P17" s="164">
        <v>4496.3343768420009</v>
      </c>
      <c r="Q17" s="164">
        <v>4423.8743656800016</v>
      </c>
      <c r="R17" s="164">
        <v>4362.8554089120016</v>
      </c>
      <c r="S17" s="164">
        <v>4275.1406585580016</v>
      </c>
      <c r="T17" s="165">
        <v>4214.1217017900017</v>
      </c>
      <c r="U17" s="120"/>
      <c r="V17" s="52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4"/>
      <c r="AN17" s="194"/>
    </row>
    <row r="18" spans="1:40" ht="12.75" x14ac:dyDescent="0.2">
      <c r="A18" s="82" t="s">
        <v>165</v>
      </c>
      <c r="B18" s="80">
        <v>2000</v>
      </c>
      <c r="C18" s="74">
        <v>35.15625</v>
      </c>
      <c r="D18" s="74">
        <v>34.615384615384613</v>
      </c>
      <c r="E18" s="74">
        <v>33.088235294117652</v>
      </c>
      <c r="F18" s="74">
        <v>32.608695652173914</v>
      </c>
      <c r="G18" s="74">
        <v>32.142857142857146</v>
      </c>
      <c r="H18" s="74">
        <v>31.690140845070424</v>
      </c>
      <c r="I18" s="74">
        <v>31.25</v>
      </c>
      <c r="J18" s="74">
        <v>30.82191780821918</v>
      </c>
      <c r="K18" s="127">
        <v>30</v>
      </c>
      <c r="L18" s="166">
        <v>8421.875</v>
      </c>
      <c r="M18" s="167">
        <v>8292.3076923076915</v>
      </c>
      <c r="N18" s="167">
        <v>7926.4705882352946</v>
      </c>
      <c r="O18" s="167">
        <v>7811.594202898551</v>
      </c>
      <c r="P18" s="167">
        <v>7700.0000000000009</v>
      </c>
      <c r="Q18" s="167">
        <v>7591.5492957746483</v>
      </c>
      <c r="R18" s="167">
        <v>7486.1111111111113</v>
      </c>
      <c r="S18" s="167">
        <v>7383.5616438356165</v>
      </c>
      <c r="T18" s="168">
        <v>7186.666666666667</v>
      </c>
      <c r="U18" s="120"/>
      <c r="V18" s="52"/>
      <c r="W18" s="194"/>
      <c r="X18" s="194"/>
      <c r="Y18" s="194"/>
      <c r="Z18" s="194"/>
      <c r="AA18" s="194"/>
      <c r="AB18" s="194"/>
      <c r="AC18" s="194"/>
      <c r="AD18" s="194"/>
      <c r="AE18" s="194"/>
      <c r="AF18" s="194"/>
      <c r="AG18" s="194"/>
      <c r="AH18" s="194"/>
      <c r="AI18" s="194"/>
      <c r="AJ18" s="194"/>
      <c r="AK18" s="194"/>
      <c r="AL18" s="194"/>
      <c r="AM18" s="194"/>
      <c r="AN18" s="194"/>
    </row>
    <row r="19" spans="1:40" ht="12.75" x14ac:dyDescent="0.2">
      <c r="A19" s="83" t="s">
        <v>166</v>
      </c>
      <c r="B19" s="152">
        <v>3000</v>
      </c>
      <c r="C19" s="130">
        <v>51.736363636363642</v>
      </c>
      <c r="D19" s="130">
        <v>49.921052631578945</v>
      </c>
      <c r="E19" s="130">
        <v>48.228813559322035</v>
      </c>
      <c r="F19" s="130">
        <v>47.425000000000004</v>
      </c>
      <c r="G19" s="130">
        <v>46.647540983606568</v>
      </c>
      <c r="H19" s="130">
        <v>45.895161290322584</v>
      </c>
      <c r="I19" s="130">
        <v>45.166666666666671</v>
      </c>
      <c r="J19" s="130">
        <v>44.4609375</v>
      </c>
      <c r="K19" s="154">
        <v>42.470149253731357</v>
      </c>
      <c r="L19" s="163">
        <v>11156.25</v>
      </c>
      <c r="M19" s="164">
        <v>10984.615384615385</v>
      </c>
      <c r="N19" s="164">
        <v>10500.000000000002</v>
      </c>
      <c r="O19" s="164">
        <v>10347.826086956522</v>
      </c>
      <c r="P19" s="164">
        <v>10200.000000000002</v>
      </c>
      <c r="Q19" s="164">
        <v>10056.338028169015</v>
      </c>
      <c r="R19" s="164">
        <v>9916.6666666666679</v>
      </c>
      <c r="S19" s="164">
        <v>9780.82191780822</v>
      </c>
      <c r="T19" s="165">
        <v>9520</v>
      </c>
      <c r="U19" s="120"/>
      <c r="V19" s="52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  <c r="AJ19" s="194"/>
      <c r="AK19" s="194"/>
      <c r="AL19" s="194"/>
      <c r="AM19" s="194"/>
      <c r="AN19" s="194"/>
    </row>
    <row r="20" spans="1:40" ht="12.75" x14ac:dyDescent="0.2">
      <c r="A20" s="82" t="s">
        <v>211</v>
      </c>
      <c r="B20" s="80">
        <v>1000</v>
      </c>
      <c r="C20" s="74">
        <v>19.500000000000004</v>
      </c>
      <c r="D20" s="74">
        <v>19.361702127659573</v>
      </c>
      <c r="E20" s="74">
        <v>19.22535211267606</v>
      </c>
      <c r="F20" s="74">
        <v>18.958333333333336</v>
      </c>
      <c r="G20" s="74">
        <v>18.698630136986303</v>
      </c>
      <c r="H20" s="74">
        <v>18.445945945945947</v>
      </c>
      <c r="I20" s="74">
        <v>18.2</v>
      </c>
      <c r="J20" s="74">
        <v>17.72727272727273</v>
      </c>
      <c r="K20" s="127">
        <v>17.0625</v>
      </c>
      <c r="L20" s="166">
        <v>4963.636363636364</v>
      </c>
      <c r="M20" s="167">
        <v>4789.4736842105258</v>
      </c>
      <c r="N20" s="167">
        <v>4627.1186440677966</v>
      </c>
      <c r="O20" s="167">
        <v>4550.0000000000009</v>
      </c>
      <c r="P20" s="167">
        <v>4475.4098360655744</v>
      </c>
      <c r="Q20" s="167">
        <v>4403.2258064516136</v>
      </c>
      <c r="R20" s="167">
        <v>4333.3333333333339</v>
      </c>
      <c r="S20" s="167">
        <v>4265.625</v>
      </c>
      <c r="T20" s="168">
        <v>4074.6268656716425</v>
      </c>
      <c r="U20" s="120"/>
      <c r="V20" s="52"/>
      <c r="W20" s="194"/>
      <c r="X20" s="194"/>
      <c r="Y20" s="194"/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4"/>
      <c r="AN20" s="194"/>
    </row>
    <row r="21" spans="1:40" ht="12.75" x14ac:dyDescent="0.2">
      <c r="A21" s="83" t="s">
        <v>169</v>
      </c>
      <c r="B21" s="152">
        <v>1200</v>
      </c>
      <c r="C21" s="130">
        <v>21.4921875</v>
      </c>
      <c r="D21" s="130">
        <v>21.242307692307694</v>
      </c>
      <c r="E21" s="130">
        <v>20.536764705882359</v>
      </c>
      <c r="F21" s="130">
        <v>20.315217391304351</v>
      </c>
      <c r="G21" s="130">
        <v>20.100000000000005</v>
      </c>
      <c r="H21" s="130">
        <v>19.890845070422539</v>
      </c>
      <c r="I21" s="130">
        <v>19.6875</v>
      </c>
      <c r="J21" s="130">
        <v>19.489726027397261</v>
      </c>
      <c r="K21" s="154">
        <v>19.110000000000003</v>
      </c>
      <c r="L21" s="163">
        <v>5530.546875</v>
      </c>
      <c r="M21" s="164">
        <v>5468.0769230769229</v>
      </c>
      <c r="N21" s="164">
        <v>5291.6911764705883</v>
      </c>
      <c r="O21" s="164">
        <v>5236.304347826087</v>
      </c>
      <c r="P21" s="164">
        <v>5182.5000000000009</v>
      </c>
      <c r="Q21" s="164">
        <v>5130.2112676056349</v>
      </c>
      <c r="R21" s="164">
        <v>5079.375</v>
      </c>
      <c r="S21" s="164">
        <v>5029.9315068493152</v>
      </c>
      <c r="T21" s="165">
        <v>4935</v>
      </c>
      <c r="U21" s="120"/>
      <c r="V21" s="52"/>
      <c r="W21" s="194"/>
      <c r="X21" s="194"/>
      <c r="Y21" s="194"/>
      <c r="Z21" s="194"/>
      <c r="AA21" s="194"/>
      <c r="AB21" s="194"/>
      <c r="AC21" s="194"/>
      <c r="AD21" s="194"/>
      <c r="AE21" s="194"/>
      <c r="AF21" s="194"/>
      <c r="AG21" s="194"/>
      <c r="AH21" s="194"/>
      <c r="AI21" s="194"/>
      <c r="AJ21" s="194"/>
      <c r="AK21" s="194"/>
      <c r="AL21" s="194"/>
      <c r="AM21" s="194"/>
      <c r="AN21" s="194"/>
    </row>
    <row r="22" spans="1:40" ht="12.75" x14ac:dyDescent="0.2">
      <c r="A22" s="82" t="s">
        <v>8</v>
      </c>
      <c r="B22" s="80">
        <v>600</v>
      </c>
      <c r="C22" s="74">
        <v>13.293770404109553</v>
      </c>
      <c r="D22" s="74">
        <v>12.814795593600005</v>
      </c>
      <c r="E22" s="74">
        <v>12.497946252000004</v>
      </c>
      <c r="F22" s="74">
        <v>12.175229330000006</v>
      </c>
      <c r="G22" s="74">
        <v>11.979000000000001</v>
      </c>
      <c r="H22" s="74">
        <v>11.715000000000002</v>
      </c>
      <c r="I22" s="74">
        <v>11.440000000000001</v>
      </c>
      <c r="J22" s="74">
        <v>11.297000000000001</v>
      </c>
      <c r="K22" s="127">
        <v>11.001713250000002</v>
      </c>
      <c r="L22" s="166">
        <v>3722.2557131506751</v>
      </c>
      <c r="M22" s="167">
        <v>3588.1427662080014</v>
      </c>
      <c r="N22" s="167">
        <v>3499.424950560001</v>
      </c>
      <c r="O22" s="167">
        <v>3409.0642124000015</v>
      </c>
      <c r="P22" s="167">
        <v>3354.1200000000003</v>
      </c>
      <c r="Q22" s="167">
        <v>3280.2000000000003</v>
      </c>
      <c r="R22" s="167">
        <v>3203.2000000000003</v>
      </c>
      <c r="S22" s="167">
        <v>3163.1600000000003</v>
      </c>
      <c r="T22" s="168">
        <v>3080.4797100000005</v>
      </c>
      <c r="U22" s="120"/>
      <c r="V22" s="52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  <c r="AI22" s="194"/>
      <c r="AJ22" s="194"/>
      <c r="AK22" s="194"/>
      <c r="AL22" s="194"/>
      <c r="AM22" s="194"/>
      <c r="AN22" s="194"/>
    </row>
    <row r="23" spans="1:40" ht="12.75" x14ac:dyDescent="0.2">
      <c r="A23" s="83" t="s">
        <v>167</v>
      </c>
      <c r="B23" s="152">
        <v>2000</v>
      </c>
      <c r="C23" s="130">
        <v>26.5625</v>
      </c>
      <c r="D23" s="130">
        <v>26.153846153846153</v>
      </c>
      <c r="E23" s="130">
        <v>25.000000000000004</v>
      </c>
      <c r="F23" s="130">
        <v>24.637681159420293</v>
      </c>
      <c r="G23" s="130">
        <v>24.285714285714288</v>
      </c>
      <c r="H23" s="130">
        <v>23.943661971830988</v>
      </c>
      <c r="I23" s="130">
        <v>23.611111111111111</v>
      </c>
      <c r="J23" s="130">
        <v>23.287671232876711</v>
      </c>
      <c r="K23" s="154">
        <v>22.666666666666668</v>
      </c>
      <c r="L23" s="163">
        <v>5937.5</v>
      </c>
      <c r="M23" s="164">
        <v>5846.1538461538457</v>
      </c>
      <c r="N23" s="164">
        <v>5588.2352941176478</v>
      </c>
      <c r="O23" s="164">
        <v>5507.2463768115949</v>
      </c>
      <c r="P23" s="164">
        <v>5428.5714285714294</v>
      </c>
      <c r="Q23" s="164">
        <v>5352.1126760563384</v>
      </c>
      <c r="R23" s="164">
        <v>5277.7777777777783</v>
      </c>
      <c r="S23" s="164">
        <v>5205.4794520547948</v>
      </c>
      <c r="T23" s="165">
        <v>5066.666666666667</v>
      </c>
      <c r="U23" s="120"/>
      <c r="V23" s="52"/>
      <c r="W23" s="194"/>
      <c r="X23" s="194"/>
      <c r="Y23" s="194"/>
      <c r="Z23" s="194"/>
      <c r="AA23" s="194"/>
      <c r="AB23" s="194"/>
      <c r="AC23" s="194"/>
      <c r="AD23" s="194"/>
      <c r="AE23" s="194"/>
      <c r="AF23" s="194"/>
      <c r="AG23" s="194"/>
      <c r="AH23" s="194"/>
      <c r="AI23" s="194"/>
      <c r="AJ23" s="194"/>
      <c r="AK23" s="194"/>
      <c r="AL23" s="194"/>
      <c r="AM23" s="194"/>
      <c r="AN23" s="194"/>
    </row>
    <row r="24" spans="1:40" ht="12.75" x14ac:dyDescent="0.2">
      <c r="A24" s="82" t="s">
        <v>209</v>
      </c>
      <c r="B24" s="80">
        <v>1200</v>
      </c>
      <c r="C24" s="74">
        <v>18.28125</v>
      </c>
      <c r="D24" s="74">
        <v>18</v>
      </c>
      <c r="E24" s="74">
        <v>17.205882352941178</v>
      </c>
      <c r="F24" s="74">
        <v>16.956521739130434</v>
      </c>
      <c r="G24" s="74">
        <v>16.714285714285715</v>
      </c>
      <c r="H24" s="74">
        <v>16.47887323943662</v>
      </c>
      <c r="I24" s="74">
        <v>16.25</v>
      </c>
      <c r="J24" s="74">
        <v>16.027397260273972</v>
      </c>
      <c r="K24" s="127">
        <v>15.6</v>
      </c>
      <c r="L24" s="166">
        <v>4218.75</v>
      </c>
      <c r="M24" s="167">
        <v>4153.8461538461534</v>
      </c>
      <c r="N24" s="167">
        <v>3970.588235294118</v>
      </c>
      <c r="O24" s="167">
        <v>3913.04347826087</v>
      </c>
      <c r="P24" s="167">
        <v>3857.1428571428573</v>
      </c>
      <c r="Q24" s="167">
        <v>3802.816901408451</v>
      </c>
      <c r="R24" s="167">
        <v>3750</v>
      </c>
      <c r="S24" s="167">
        <v>3698.6301369863013</v>
      </c>
      <c r="T24" s="168">
        <v>3600</v>
      </c>
      <c r="U24" s="120"/>
      <c r="V24" s="52"/>
      <c r="W24" s="194"/>
      <c r="X24" s="194"/>
      <c r="Y24" s="194"/>
      <c r="Z24" s="194"/>
      <c r="AA24" s="194"/>
      <c r="AB24" s="194"/>
      <c r="AC24" s="194"/>
      <c r="AD24" s="194"/>
      <c r="AE24" s="194"/>
      <c r="AF24" s="194"/>
      <c r="AG24" s="194"/>
      <c r="AH24" s="194"/>
      <c r="AI24" s="194"/>
      <c r="AJ24" s="194"/>
      <c r="AK24" s="194"/>
      <c r="AL24" s="194"/>
      <c r="AM24" s="194"/>
      <c r="AN24" s="194"/>
    </row>
    <row r="25" spans="1:40" ht="12.75" x14ac:dyDescent="0.2">
      <c r="A25" s="83" t="s">
        <v>170</v>
      </c>
      <c r="B25" s="152">
        <v>1200</v>
      </c>
      <c r="C25" s="130">
        <v>18.046875</v>
      </c>
      <c r="D25" s="130">
        <v>17.850000000000001</v>
      </c>
      <c r="E25" s="130">
        <v>17.294117647058822</v>
      </c>
      <c r="F25" s="130">
        <v>17.119565217391305</v>
      </c>
      <c r="G25" s="130">
        <v>16.950000000000003</v>
      </c>
      <c r="H25" s="130">
        <v>16.785211267605636</v>
      </c>
      <c r="I25" s="130">
        <v>16.625</v>
      </c>
      <c r="J25" s="130">
        <v>16.469178082191782</v>
      </c>
      <c r="K25" s="154">
        <v>16.170000000000002</v>
      </c>
      <c r="L25" s="163">
        <v>4669.21875</v>
      </c>
      <c r="M25" s="164">
        <v>4620</v>
      </c>
      <c r="N25" s="164">
        <v>4481.0294117647063</v>
      </c>
      <c r="O25" s="164">
        <v>4437.3913043478269</v>
      </c>
      <c r="P25" s="164">
        <v>4395.0000000000009</v>
      </c>
      <c r="Q25" s="164">
        <v>4353.8028169014096</v>
      </c>
      <c r="R25" s="164">
        <v>4313.7500000000009</v>
      </c>
      <c r="S25" s="164">
        <v>4274.7945205479455</v>
      </c>
      <c r="T25" s="165">
        <v>4200</v>
      </c>
      <c r="U25" s="120"/>
      <c r="V25" s="52"/>
      <c r="W25" s="194"/>
      <c r="X25" s="194"/>
      <c r="Y25" s="194"/>
      <c r="Z25" s="194"/>
      <c r="AA25" s="194"/>
      <c r="AB25" s="194"/>
      <c r="AC25" s="194"/>
      <c r="AD25" s="194"/>
      <c r="AE25" s="194"/>
      <c r="AF25" s="194"/>
      <c r="AG25" s="194"/>
      <c r="AH25" s="194"/>
      <c r="AI25" s="194"/>
      <c r="AJ25" s="194"/>
      <c r="AK25" s="194"/>
      <c r="AL25" s="194"/>
      <c r="AM25" s="194"/>
      <c r="AN25" s="194"/>
    </row>
    <row r="26" spans="1:40" ht="12.75" x14ac:dyDescent="0.2">
      <c r="A26" s="82" t="s">
        <v>9</v>
      </c>
      <c r="B26" s="80">
        <v>600</v>
      </c>
      <c r="C26" s="74">
        <v>16.36336933396851</v>
      </c>
      <c r="D26" s="74">
        <v>16.140058877250006</v>
      </c>
      <c r="E26" s="74">
        <v>15.854032517400006</v>
      </c>
      <c r="F26" s="74">
        <v>15.603</v>
      </c>
      <c r="G26" s="74">
        <v>15.350999999999999</v>
      </c>
      <c r="H26" s="74">
        <v>15.162000000000001</v>
      </c>
      <c r="I26" s="74">
        <v>14.920500000000002</v>
      </c>
      <c r="J26" s="74">
        <v>14.700000000000001</v>
      </c>
      <c r="K26" s="127">
        <v>14.490000000000002</v>
      </c>
      <c r="L26" s="166">
        <v>4581.7434135111826</v>
      </c>
      <c r="M26" s="167">
        <v>4519.2164856300014</v>
      </c>
      <c r="N26" s="167">
        <v>4439.1291048720013</v>
      </c>
      <c r="O26" s="167">
        <v>4368.84</v>
      </c>
      <c r="P26" s="167">
        <v>4298.28</v>
      </c>
      <c r="Q26" s="167">
        <v>4245.3599999999997</v>
      </c>
      <c r="R26" s="167">
        <v>4177.7400000000007</v>
      </c>
      <c r="S26" s="167">
        <v>4116</v>
      </c>
      <c r="T26" s="168">
        <v>4057.2000000000003</v>
      </c>
      <c r="U26" s="120"/>
      <c r="V26" s="52"/>
      <c r="W26" s="194"/>
      <c r="X26" s="194"/>
      <c r="Y26" s="194"/>
      <c r="Z26" s="194"/>
      <c r="AA26" s="194"/>
      <c r="AB26" s="194"/>
      <c r="AC26" s="194"/>
      <c r="AD26" s="194"/>
      <c r="AE26" s="194"/>
      <c r="AF26" s="194"/>
      <c r="AG26" s="194"/>
      <c r="AH26" s="194"/>
      <c r="AI26" s="194"/>
      <c r="AJ26" s="194"/>
      <c r="AK26" s="194"/>
      <c r="AL26" s="194"/>
      <c r="AM26" s="194"/>
      <c r="AN26" s="194"/>
    </row>
    <row r="27" spans="1:40" ht="12.75" x14ac:dyDescent="0.2">
      <c r="A27" s="83" t="s">
        <v>10</v>
      </c>
      <c r="B27" s="152">
        <v>600</v>
      </c>
      <c r="C27" s="130">
        <v>16.730295385674978</v>
      </c>
      <c r="D27" s="130">
        <v>15.921721676981223</v>
      </c>
      <c r="E27" s="130">
        <v>15.645000000000001</v>
      </c>
      <c r="F27" s="130">
        <v>15.393000000000001</v>
      </c>
      <c r="G27" s="130">
        <v>15.130500000000001</v>
      </c>
      <c r="H27" s="130">
        <v>14.857500000000002</v>
      </c>
      <c r="I27" s="130">
        <v>14.584500000000002</v>
      </c>
      <c r="J27" s="130">
        <v>14.311500000000001</v>
      </c>
      <c r="K27" s="154">
        <v>14.07</v>
      </c>
      <c r="L27" s="163">
        <v>4684.4827079889938</v>
      </c>
      <c r="M27" s="164">
        <v>4458.0820695547427</v>
      </c>
      <c r="N27" s="164">
        <v>4380.6000000000004</v>
      </c>
      <c r="O27" s="164">
        <v>4310.04</v>
      </c>
      <c r="P27" s="164">
        <v>4236.54</v>
      </c>
      <c r="Q27" s="164">
        <v>4160.1000000000004</v>
      </c>
      <c r="R27" s="164">
        <v>4083.6600000000003</v>
      </c>
      <c r="S27" s="164">
        <v>4007.2200000000003</v>
      </c>
      <c r="T27" s="165">
        <v>3939.6000000000004</v>
      </c>
      <c r="U27" s="120"/>
      <c r="V27" s="52"/>
      <c r="W27" s="194"/>
      <c r="X27" s="194"/>
      <c r="Y27" s="194"/>
      <c r="Z27" s="194"/>
      <c r="AA27" s="194"/>
      <c r="AB27" s="194"/>
      <c r="AC27" s="194"/>
      <c r="AD27" s="194"/>
      <c r="AE27" s="194"/>
      <c r="AF27" s="194"/>
      <c r="AG27" s="194"/>
      <c r="AH27" s="194"/>
      <c r="AI27" s="194"/>
      <c r="AJ27" s="194"/>
      <c r="AK27" s="194"/>
      <c r="AL27" s="194"/>
      <c r="AM27" s="194"/>
      <c r="AN27" s="194"/>
    </row>
    <row r="28" spans="1:40" ht="12.75" x14ac:dyDescent="0.2">
      <c r="A28" s="82" t="s">
        <v>11</v>
      </c>
      <c r="B28" s="80">
        <v>600</v>
      </c>
      <c r="C28" s="74">
        <v>11.095061120000004</v>
      </c>
      <c r="D28" s="74">
        <v>10.881694560000001</v>
      </c>
      <c r="E28" s="74">
        <v>10.681663410000002</v>
      </c>
      <c r="F28" s="74">
        <v>10.588315540000004</v>
      </c>
      <c r="G28" s="74">
        <v>10.361613570000003</v>
      </c>
      <c r="H28" s="74">
        <v>10.068234550000001</v>
      </c>
      <c r="I28" s="74">
        <v>9.7348493000000023</v>
      </c>
      <c r="J28" s="74">
        <v>9.4548056900000024</v>
      </c>
      <c r="K28" s="127">
        <v>9.4548056900000024</v>
      </c>
      <c r="L28" s="166">
        <v>3106.6171136000012</v>
      </c>
      <c r="M28" s="167">
        <v>3046.8744768000006</v>
      </c>
      <c r="N28" s="167">
        <v>2990.8657548000006</v>
      </c>
      <c r="O28" s="167">
        <v>2964.7283512000008</v>
      </c>
      <c r="P28" s="167">
        <v>2901.2517996000006</v>
      </c>
      <c r="Q28" s="167">
        <v>2819.1056740000004</v>
      </c>
      <c r="R28" s="167">
        <v>2725.7578040000008</v>
      </c>
      <c r="S28" s="167">
        <v>2647.3455932000006</v>
      </c>
      <c r="T28" s="168">
        <v>2647.3455932000006</v>
      </c>
      <c r="U28" s="120"/>
      <c r="V28" s="52"/>
      <c r="W28" s="194"/>
      <c r="X28" s="194"/>
      <c r="Y28" s="194"/>
      <c r="Z28" s="194"/>
      <c r="AA28" s="194"/>
      <c r="AB28" s="194"/>
      <c r="AC28" s="194"/>
      <c r="AD28" s="194"/>
      <c r="AE28" s="194"/>
      <c r="AF28" s="194"/>
      <c r="AG28" s="194"/>
      <c r="AH28" s="194"/>
      <c r="AI28" s="194"/>
      <c r="AJ28" s="194"/>
      <c r="AK28" s="194"/>
      <c r="AL28" s="194"/>
      <c r="AM28" s="194"/>
      <c r="AN28" s="194"/>
    </row>
    <row r="29" spans="1:40" ht="12.75" x14ac:dyDescent="0.2">
      <c r="A29" s="83" t="s">
        <v>189</v>
      </c>
      <c r="B29" s="152">
        <v>1000</v>
      </c>
      <c r="C29" s="130">
        <v>17.121540800000005</v>
      </c>
      <c r="D29" s="130">
        <v>15.6</v>
      </c>
      <c r="E29" s="130">
        <v>15.1</v>
      </c>
      <c r="F29" s="130">
        <v>14.9</v>
      </c>
      <c r="G29" s="130">
        <v>14.7</v>
      </c>
      <c r="H29" s="130">
        <v>14.5</v>
      </c>
      <c r="I29" s="130">
        <v>14.4</v>
      </c>
      <c r="J29" s="130">
        <v>14.1</v>
      </c>
      <c r="K29" s="154">
        <v>14</v>
      </c>
      <c r="L29" s="163">
        <v>4794.0314240000016</v>
      </c>
      <c r="M29" s="164">
        <v>4368</v>
      </c>
      <c r="N29" s="164">
        <v>4228</v>
      </c>
      <c r="O29" s="164">
        <v>4172</v>
      </c>
      <c r="P29" s="164">
        <v>4116</v>
      </c>
      <c r="Q29" s="164">
        <v>4060</v>
      </c>
      <c r="R29" s="164">
        <v>4032</v>
      </c>
      <c r="S29" s="164">
        <v>3948</v>
      </c>
      <c r="T29" s="165">
        <v>3920</v>
      </c>
      <c r="U29" s="120"/>
      <c r="V29" s="52"/>
      <c r="W29" s="194"/>
      <c r="X29" s="194"/>
      <c r="Y29" s="194"/>
      <c r="Z29" s="194"/>
      <c r="AA29" s="194"/>
      <c r="AB29" s="194"/>
      <c r="AC29" s="194"/>
      <c r="AD29" s="194"/>
      <c r="AE29" s="194"/>
      <c r="AF29" s="194"/>
      <c r="AG29" s="194"/>
      <c r="AH29" s="194"/>
      <c r="AI29" s="194"/>
      <c r="AJ29" s="194"/>
      <c r="AK29" s="194"/>
      <c r="AL29" s="194"/>
      <c r="AM29" s="194"/>
      <c r="AN29" s="194"/>
    </row>
    <row r="30" spans="1:40" ht="12.75" x14ac:dyDescent="0.2">
      <c r="A30" s="82" t="s">
        <v>179</v>
      </c>
      <c r="B30" s="80">
        <v>2300</v>
      </c>
      <c r="C30" s="74">
        <v>24.806250000000002</v>
      </c>
      <c r="D30" s="74">
        <v>24.424615384615386</v>
      </c>
      <c r="E30" s="74">
        <v>23.347058823529416</v>
      </c>
      <c r="F30" s="74">
        <v>23.008695652173916</v>
      </c>
      <c r="G30" s="74">
        <v>22.680000000000003</v>
      </c>
      <c r="H30" s="74">
        <v>22.360563380281693</v>
      </c>
      <c r="I30" s="74">
        <v>22.050000000000004</v>
      </c>
      <c r="J30" s="74">
        <v>21.747945205479454</v>
      </c>
      <c r="K30" s="127">
        <v>21.168000000000003</v>
      </c>
      <c r="L30" s="166">
        <v>6939.84375</v>
      </c>
      <c r="M30" s="167">
        <v>6833.0769230769229</v>
      </c>
      <c r="N30" s="167">
        <v>6531.6176470588243</v>
      </c>
      <c r="O30" s="167">
        <v>6436.9565217391309</v>
      </c>
      <c r="P30" s="167">
        <v>6345.0000000000009</v>
      </c>
      <c r="Q30" s="167">
        <v>6255.6338028169021</v>
      </c>
      <c r="R30" s="167">
        <v>6168.75</v>
      </c>
      <c r="S30" s="167">
        <v>6084.2465753424658</v>
      </c>
      <c r="T30" s="168">
        <v>5922</v>
      </c>
      <c r="U30" s="120"/>
      <c r="V30" s="52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194"/>
      <c r="AH30" s="194"/>
      <c r="AI30" s="194"/>
      <c r="AJ30" s="194"/>
      <c r="AK30" s="194"/>
      <c r="AL30" s="194"/>
      <c r="AM30" s="194"/>
      <c r="AN30" s="194"/>
    </row>
    <row r="31" spans="1:40" ht="12.75" x14ac:dyDescent="0.2">
      <c r="A31" s="83" t="s">
        <v>197</v>
      </c>
      <c r="B31" s="152">
        <v>1000</v>
      </c>
      <c r="C31" s="130">
        <v>17.121540800000005</v>
      </c>
      <c r="D31" s="130">
        <v>15.6</v>
      </c>
      <c r="E31" s="130">
        <v>15.1</v>
      </c>
      <c r="F31" s="130">
        <v>14.9</v>
      </c>
      <c r="G31" s="130">
        <v>14.7</v>
      </c>
      <c r="H31" s="130">
        <v>14.5</v>
      </c>
      <c r="I31" s="130">
        <v>14.4</v>
      </c>
      <c r="J31" s="130">
        <v>14.1</v>
      </c>
      <c r="K31" s="154">
        <v>14</v>
      </c>
      <c r="L31" s="163">
        <v>4794.0314240000016</v>
      </c>
      <c r="M31" s="164">
        <v>4368</v>
      </c>
      <c r="N31" s="164">
        <v>4228</v>
      </c>
      <c r="O31" s="164">
        <v>4172</v>
      </c>
      <c r="P31" s="164">
        <v>4116</v>
      </c>
      <c r="Q31" s="164">
        <v>4060</v>
      </c>
      <c r="R31" s="164">
        <v>4032</v>
      </c>
      <c r="S31" s="164">
        <v>3948</v>
      </c>
      <c r="T31" s="165">
        <v>3920</v>
      </c>
      <c r="U31" s="120"/>
      <c r="V31" s="52"/>
      <c r="W31" s="194"/>
      <c r="X31" s="194"/>
      <c r="Y31" s="194"/>
      <c r="Z31" s="194"/>
      <c r="AA31" s="194"/>
      <c r="AB31" s="194"/>
      <c r="AC31" s="194"/>
      <c r="AD31" s="194"/>
      <c r="AE31" s="194"/>
      <c r="AF31" s="194"/>
      <c r="AG31" s="194"/>
      <c r="AH31" s="194"/>
      <c r="AI31" s="194"/>
      <c r="AJ31" s="194"/>
      <c r="AK31" s="194"/>
      <c r="AL31" s="194"/>
      <c r="AM31" s="194"/>
      <c r="AN31" s="194"/>
    </row>
    <row r="32" spans="1:40" ht="13.5" thickBot="1" x14ac:dyDescent="0.25">
      <c r="A32" s="155" t="s">
        <v>210</v>
      </c>
      <c r="B32" s="115">
        <v>6000</v>
      </c>
      <c r="C32" s="113">
        <v>98.4375</v>
      </c>
      <c r="D32" s="113">
        <v>96.92307692307692</v>
      </c>
      <c r="E32" s="113">
        <v>92.64705882352942</v>
      </c>
      <c r="F32" s="113">
        <v>91.304347826086968</v>
      </c>
      <c r="G32" s="113">
        <v>90</v>
      </c>
      <c r="H32" s="113">
        <v>88.732394366197184</v>
      </c>
      <c r="I32" s="113">
        <v>87.5</v>
      </c>
      <c r="J32" s="113">
        <v>86.301369863013704</v>
      </c>
      <c r="K32" s="129">
        <v>84</v>
      </c>
      <c r="L32" s="169">
        <v>19687.5</v>
      </c>
      <c r="M32" s="170">
        <v>19384.615384615383</v>
      </c>
      <c r="N32" s="170">
        <v>18529.411764705885</v>
      </c>
      <c r="O32" s="170">
        <v>18260.869565217392</v>
      </c>
      <c r="P32" s="170">
        <v>18000</v>
      </c>
      <c r="Q32" s="170">
        <v>17746.478873239437</v>
      </c>
      <c r="R32" s="170">
        <v>17500</v>
      </c>
      <c r="S32" s="170">
        <v>17260.273972602739</v>
      </c>
      <c r="T32" s="171">
        <v>16800</v>
      </c>
      <c r="U32" s="52"/>
      <c r="V32" s="52"/>
      <c r="W32" s="52"/>
    </row>
    <row r="33" spans="1:40" ht="23.25" customHeight="1" thickBot="1" x14ac:dyDescent="0.25">
      <c r="A33" s="121" t="s">
        <v>202</v>
      </c>
      <c r="B33" s="7"/>
      <c r="C33" s="8"/>
      <c r="D33" s="8"/>
      <c r="E33" s="8"/>
      <c r="F33" s="8"/>
      <c r="G33" s="8"/>
      <c r="H33" s="8"/>
      <c r="I33" s="8"/>
      <c r="J33" s="8"/>
      <c r="K33" s="8"/>
      <c r="L33" s="172"/>
      <c r="M33" s="172"/>
      <c r="N33" s="172"/>
      <c r="O33" s="172"/>
      <c r="P33" s="172"/>
      <c r="Q33" s="172"/>
      <c r="R33" s="172"/>
      <c r="S33" s="172"/>
      <c r="T33" s="172"/>
      <c r="U33" s="3"/>
      <c r="V33" s="3"/>
      <c r="W33" s="3"/>
    </row>
    <row r="34" spans="1:40" ht="12.75" x14ac:dyDescent="0.2">
      <c r="A34" s="122" t="s">
        <v>12</v>
      </c>
      <c r="B34" s="195">
        <v>2000</v>
      </c>
      <c r="C34" s="124">
        <v>26.911683860241496</v>
      </c>
      <c r="D34" s="124">
        <v>26.483239695066015</v>
      </c>
      <c r="E34" s="124">
        <v>26.254736140305759</v>
      </c>
      <c r="F34" s="124">
        <v>25.22300796881251</v>
      </c>
      <c r="G34" s="124">
        <v>24.920067650001577</v>
      </c>
      <c r="H34" s="124">
        <v>24.530572954387516</v>
      </c>
      <c r="I34" s="124">
        <v>24.218977197896255</v>
      </c>
      <c r="J34" s="124">
        <v>23.650760079094717</v>
      </c>
      <c r="K34" s="126">
        <v>23.506402216480272</v>
      </c>
      <c r="L34" s="173">
        <v>7535.2714808676183</v>
      </c>
      <c r="M34" s="174">
        <v>7415.3071146184848</v>
      </c>
      <c r="N34" s="174">
        <v>7351.3261192856125</v>
      </c>
      <c r="O34" s="174">
        <v>7062.4422312675024</v>
      </c>
      <c r="P34" s="174">
        <v>6977.6189420004421</v>
      </c>
      <c r="Q34" s="174">
        <v>6868.5604272285036</v>
      </c>
      <c r="R34" s="174">
        <v>6781.3136154109516</v>
      </c>
      <c r="S34" s="174">
        <v>6622.2128221465209</v>
      </c>
      <c r="T34" s="175">
        <v>6581.7926206144766</v>
      </c>
      <c r="U34" s="120"/>
      <c r="V34" s="52"/>
      <c r="W34" s="194"/>
      <c r="X34" s="194"/>
      <c r="Y34" s="194"/>
      <c r="Z34" s="194"/>
      <c r="AA34" s="194"/>
      <c r="AB34" s="194"/>
      <c r="AC34" s="194"/>
      <c r="AD34" s="194"/>
      <c r="AE34" s="194"/>
      <c r="AF34" s="194"/>
      <c r="AG34" s="194"/>
      <c r="AH34" s="194"/>
      <c r="AI34" s="194"/>
      <c r="AJ34" s="194"/>
      <c r="AK34" s="194"/>
      <c r="AL34" s="194"/>
      <c r="AM34" s="194"/>
      <c r="AN34" s="194"/>
    </row>
    <row r="35" spans="1:40" ht="12.75" x14ac:dyDescent="0.2">
      <c r="A35" s="84" t="s">
        <v>13</v>
      </c>
      <c r="B35" s="196">
        <v>2000</v>
      </c>
      <c r="C35" s="74">
        <v>30.577261717853833</v>
      </c>
      <c r="D35" s="74">
        <v>30.443967977577024</v>
      </c>
      <c r="E35" s="74">
        <v>30.091691663988303</v>
      </c>
      <c r="F35" s="74">
        <v>29.760188400832323</v>
      </c>
      <c r="G35" s="74">
        <v>29.308374553920011</v>
      </c>
      <c r="H35" s="74">
        <v>29.280677153343014</v>
      </c>
      <c r="I35" s="74">
        <v>29.092334829419407</v>
      </c>
      <c r="J35" s="74">
        <v>28.767444320651204</v>
      </c>
      <c r="K35" s="127">
        <v>28.587798980508779</v>
      </c>
      <c r="L35" s="166">
        <v>8561.6332809990727</v>
      </c>
      <c r="M35" s="167">
        <v>8524.3110337215658</v>
      </c>
      <c r="N35" s="167">
        <v>8425.6736659167254</v>
      </c>
      <c r="O35" s="167">
        <v>8332.8527522330514</v>
      </c>
      <c r="P35" s="167">
        <v>8206.344875097604</v>
      </c>
      <c r="Q35" s="167">
        <v>8198.5896029360447</v>
      </c>
      <c r="R35" s="167">
        <v>8145.8537522374345</v>
      </c>
      <c r="S35" s="167">
        <v>8054.8844097823376</v>
      </c>
      <c r="T35" s="168">
        <v>8004.5837145424584</v>
      </c>
      <c r="U35" s="120"/>
      <c r="V35" s="52"/>
      <c r="W35" s="194"/>
      <c r="X35" s="194"/>
      <c r="Y35" s="194"/>
      <c r="Z35" s="194"/>
      <c r="AA35" s="194"/>
      <c r="AB35" s="194"/>
      <c r="AC35" s="194"/>
      <c r="AD35" s="194"/>
      <c r="AE35" s="194"/>
      <c r="AF35" s="194"/>
      <c r="AG35" s="194"/>
      <c r="AH35" s="194"/>
      <c r="AI35" s="194"/>
      <c r="AJ35" s="194"/>
      <c r="AK35" s="194"/>
      <c r="AL35" s="194"/>
      <c r="AM35" s="194"/>
      <c r="AN35" s="194"/>
    </row>
    <row r="36" spans="1:40" ht="12.75" x14ac:dyDescent="0.2">
      <c r="A36" s="85" t="s">
        <v>14</v>
      </c>
      <c r="B36" s="197">
        <v>2000</v>
      </c>
      <c r="C36" s="5">
        <v>24.712337145674077</v>
      </c>
      <c r="D36" s="5">
        <v>24.700911967936065</v>
      </c>
      <c r="E36" s="5">
        <v>24.68567839761872</v>
      </c>
      <c r="F36" s="5">
        <v>24.357464200781259</v>
      </c>
      <c r="G36" s="5">
        <v>23.933347754445947</v>
      </c>
      <c r="H36" s="5">
        <v>23.751583563159386</v>
      </c>
      <c r="I36" s="5">
        <v>23.604688420813506</v>
      </c>
      <c r="J36" s="5">
        <v>23.506402216480268</v>
      </c>
      <c r="K36" s="128">
        <v>23.22923512026053</v>
      </c>
      <c r="L36" s="176">
        <v>6919.4544007887416</v>
      </c>
      <c r="M36" s="177">
        <v>6916.2553510220987</v>
      </c>
      <c r="N36" s="177">
        <v>6911.9899513332412</v>
      </c>
      <c r="O36" s="177">
        <v>6820.0899762187519</v>
      </c>
      <c r="P36" s="177">
        <v>6701.3373712448656</v>
      </c>
      <c r="Q36" s="177">
        <v>6650.4433976846276</v>
      </c>
      <c r="R36" s="177">
        <v>6609.3127578277818</v>
      </c>
      <c r="S36" s="177">
        <v>6581.7926206144757</v>
      </c>
      <c r="T36" s="178">
        <v>6504.1858336729483</v>
      </c>
      <c r="U36" s="120"/>
      <c r="V36" s="3"/>
      <c r="W36" s="194"/>
      <c r="X36" s="194"/>
      <c r="Y36" s="194"/>
      <c r="Z36" s="194"/>
      <c r="AA36" s="194"/>
      <c r="AB36" s="194"/>
      <c r="AC36" s="194"/>
      <c r="AD36" s="194"/>
      <c r="AE36" s="194"/>
      <c r="AF36" s="194"/>
      <c r="AG36" s="194"/>
      <c r="AH36" s="194"/>
      <c r="AI36" s="194"/>
      <c r="AJ36" s="194"/>
      <c r="AK36" s="194"/>
      <c r="AL36" s="194"/>
      <c r="AM36" s="194"/>
      <c r="AN36" s="194"/>
    </row>
    <row r="37" spans="1:40" ht="12.75" x14ac:dyDescent="0.2">
      <c r="A37" s="84" t="s">
        <v>203</v>
      </c>
      <c r="B37" s="196">
        <v>2000</v>
      </c>
      <c r="C37" s="74">
        <v>27.854261023627515</v>
      </c>
      <c r="D37" s="74">
        <v>27.660033002081303</v>
      </c>
      <c r="E37" s="74">
        <v>27.458188195376412</v>
      </c>
      <c r="F37" s="74">
        <v>26.95409550487501</v>
      </c>
      <c r="G37" s="74">
        <v>26.836381552422772</v>
      </c>
      <c r="H37" s="74">
        <v>26.789642188949077</v>
      </c>
      <c r="I37" s="74">
        <v>26.621528859375459</v>
      </c>
      <c r="J37" s="74">
        <v>26.509045758860751</v>
      </c>
      <c r="K37" s="127">
        <v>26.191843415409277</v>
      </c>
      <c r="L37" s="166">
        <v>7799.1930866157036</v>
      </c>
      <c r="M37" s="167">
        <v>7744.8092405827656</v>
      </c>
      <c r="N37" s="167">
        <v>7688.2926947053957</v>
      </c>
      <c r="O37" s="167">
        <v>7547.1467413650025</v>
      </c>
      <c r="P37" s="167">
        <v>7514.1868346783758</v>
      </c>
      <c r="Q37" s="167">
        <v>7501.0998129057416</v>
      </c>
      <c r="R37" s="167">
        <v>7454.0280806251285</v>
      </c>
      <c r="S37" s="167">
        <v>7422.5328124810103</v>
      </c>
      <c r="T37" s="168">
        <v>7333.7161563145983</v>
      </c>
      <c r="U37" s="120"/>
      <c r="V37" s="3"/>
      <c r="W37" s="194"/>
      <c r="X37" s="194"/>
      <c r="Y37" s="194"/>
      <c r="Z37" s="194"/>
      <c r="AA37" s="194"/>
      <c r="AB37" s="194"/>
      <c r="AC37" s="194"/>
      <c r="AD37" s="194"/>
      <c r="AE37" s="194"/>
      <c r="AF37" s="194"/>
      <c r="AG37" s="194"/>
      <c r="AH37" s="194"/>
      <c r="AI37" s="194"/>
      <c r="AJ37" s="194"/>
      <c r="AK37" s="194"/>
      <c r="AL37" s="194"/>
      <c r="AM37" s="194"/>
      <c r="AN37" s="194"/>
    </row>
    <row r="38" spans="1:40" ht="12.75" x14ac:dyDescent="0.2">
      <c r="A38" s="85" t="s">
        <v>15</v>
      </c>
      <c r="B38" s="197">
        <v>2000</v>
      </c>
      <c r="C38" s="5">
        <v>24.712337145674077</v>
      </c>
      <c r="D38" s="5">
        <v>24.700911967936058</v>
      </c>
      <c r="E38" s="5">
        <v>24.68567839761872</v>
      </c>
      <c r="F38" s="5">
        <v>24.357464200781259</v>
      </c>
      <c r="G38" s="5">
        <v>23.933347754445947</v>
      </c>
      <c r="H38" s="5">
        <v>23.751583563159386</v>
      </c>
      <c r="I38" s="5">
        <v>23.604688420813506</v>
      </c>
      <c r="J38" s="5">
        <v>23.506402216480268</v>
      </c>
      <c r="K38" s="128">
        <v>23.22923512026053</v>
      </c>
      <c r="L38" s="176">
        <v>6919.4544007887416</v>
      </c>
      <c r="M38" s="177">
        <v>6916.255351022096</v>
      </c>
      <c r="N38" s="177">
        <v>6911.9899513332412</v>
      </c>
      <c r="O38" s="177">
        <v>6820.0899762187519</v>
      </c>
      <c r="P38" s="177">
        <v>6701.3373712448656</v>
      </c>
      <c r="Q38" s="177">
        <v>6650.4433976846276</v>
      </c>
      <c r="R38" s="177">
        <v>6609.3127578277818</v>
      </c>
      <c r="S38" s="177">
        <v>6581.7926206144757</v>
      </c>
      <c r="T38" s="178">
        <v>6504.1858336729483</v>
      </c>
      <c r="U38" s="120"/>
      <c r="V38" s="3"/>
      <c r="W38" s="194"/>
      <c r="X38" s="194"/>
      <c r="Y38" s="194"/>
      <c r="Z38" s="194"/>
      <c r="AA38" s="194"/>
      <c r="AB38" s="194"/>
      <c r="AC38" s="194"/>
      <c r="AD38" s="194"/>
      <c r="AE38" s="194"/>
      <c r="AF38" s="194"/>
      <c r="AG38" s="194"/>
      <c r="AH38" s="194"/>
      <c r="AI38" s="194"/>
      <c r="AJ38" s="194"/>
      <c r="AK38" s="194"/>
      <c r="AL38" s="194"/>
      <c r="AM38" s="194"/>
      <c r="AN38" s="194"/>
    </row>
    <row r="39" spans="1:40" ht="12.75" x14ac:dyDescent="0.2">
      <c r="A39" s="84" t="s">
        <v>16</v>
      </c>
      <c r="B39" s="196">
        <v>2000</v>
      </c>
      <c r="C39" s="74">
        <v>30.367800125990275</v>
      </c>
      <c r="D39" s="74">
        <v>30.19642245992009</v>
      </c>
      <c r="E39" s="74">
        <v>30.017428008691216</v>
      </c>
      <c r="F39" s="74">
        <v>29.767112750976576</v>
      </c>
      <c r="G39" s="74">
        <v>29.516105058247508</v>
      </c>
      <c r="H39" s="74">
        <v>29.39492893072314</v>
      </c>
      <c r="I39" s="74">
        <v>29.013842374569947</v>
      </c>
      <c r="J39" s="74">
        <v>28.911802183265635</v>
      </c>
      <c r="K39" s="127">
        <v>28.74947978663695</v>
      </c>
      <c r="L39" s="166">
        <v>8502.9840352772771</v>
      </c>
      <c r="M39" s="167">
        <v>8454.9982887776241</v>
      </c>
      <c r="N39" s="167">
        <v>8404.8798424335419</v>
      </c>
      <c r="O39" s="167">
        <v>8334.7915702734408</v>
      </c>
      <c r="P39" s="167">
        <v>8264.5094163093017</v>
      </c>
      <c r="Q39" s="167">
        <v>8230.5801006024794</v>
      </c>
      <c r="R39" s="167">
        <v>8123.8758648795847</v>
      </c>
      <c r="S39" s="167">
        <v>8095.3046113143782</v>
      </c>
      <c r="T39" s="168">
        <v>8049.8543402583464</v>
      </c>
      <c r="U39" s="120"/>
      <c r="V39" s="3"/>
      <c r="W39" s="194"/>
      <c r="X39" s="194"/>
      <c r="Y39" s="194"/>
      <c r="Z39" s="194"/>
      <c r="AA39" s="194"/>
      <c r="AB39" s="194"/>
      <c r="AC39" s="194"/>
      <c r="AD39" s="194"/>
      <c r="AE39" s="194"/>
      <c r="AF39" s="194"/>
      <c r="AG39" s="194"/>
      <c r="AH39" s="194"/>
      <c r="AI39" s="194"/>
      <c r="AJ39" s="194"/>
      <c r="AK39" s="194"/>
      <c r="AL39" s="194"/>
      <c r="AM39" s="194"/>
      <c r="AN39" s="194"/>
    </row>
    <row r="40" spans="1:40" ht="12.75" x14ac:dyDescent="0.2">
      <c r="A40" s="85" t="s">
        <v>17</v>
      </c>
      <c r="B40" s="197">
        <v>2000</v>
      </c>
      <c r="C40" s="5">
        <v>30.367800125990275</v>
      </c>
      <c r="D40" s="5">
        <v>30.19642245992009</v>
      </c>
      <c r="E40" s="5">
        <v>30.017428008691216</v>
      </c>
      <c r="F40" s="5">
        <v>29.767112750976576</v>
      </c>
      <c r="G40" s="5">
        <v>29.723835562575012</v>
      </c>
      <c r="H40" s="5">
        <v>29.594003997370326</v>
      </c>
      <c r="I40" s="5">
        <v>29.406304648817258</v>
      </c>
      <c r="J40" s="5">
        <v>29.280716721058116</v>
      </c>
      <c r="K40" s="128">
        <v>29.103637742917726</v>
      </c>
      <c r="L40" s="176">
        <v>8502.9840352772771</v>
      </c>
      <c r="M40" s="177">
        <v>8454.9982887776241</v>
      </c>
      <c r="N40" s="177">
        <v>8404.8798424335419</v>
      </c>
      <c r="O40" s="177">
        <v>8334.7915702734408</v>
      </c>
      <c r="P40" s="177">
        <v>8322.6739575210031</v>
      </c>
      <c r="Q40" s="177">
        <v>8286.32111926369</v>
      </c>
      <c r="R40" s="177">
        <v>8233.7653016688328</v>
      </c>
      <c r="S40" s="177">
        <v>8198.6006818962724</v>
      </c>
      <c r="T40" s="178">
        <v>8149.0185680169634</v>
      </c>
      <c r="U40" s="120"/>
      <c r="V40" s="3"/>
      <c r="W40" s="194"/>
      <c r="X40" s="194"/>
      <c r="Y40" s="194"/>
      <c r="Z40" s="194"/>
      <c r="AA40" s="194"/>
      <c r="AB40" s="194"/>
      <c r="AC40" s="194"/>
      <c r="AD40" s="194"/>
      <c r="AE40" s="194"/>
      <c r="AF40" s="194"/>
      <c r="AG40" s="194"/>
      <c r="AH40" s="194"/>
      <c r="AI40" s="194"/>
      <c r="AJ40" s="194"/>
      <c r="AK40" s="194"/>
      <c r="AL40" s="194"/>
      <c r="AM40" s="194"/>
      <c r="AN40" s="194"/>
    </row>
    <row r="41" spans="1:40" ht="12.75" x14ac:dyDescent="0.2">
      <c r="A41" s="84" t="s">
        <v>18</v>
      </c>
      <c r="B41" s="196">
        <v>2000</v>
      </c>
      <c r="C41" s="74">
        <v>30.367800125990275</v>
      </c>
      <c r="D41" s="74">
        <v>30.19642245992009</v>
      </c>
      <c r="E41" s="74">
        <v>30.017428008691216</v>
      </c>
      <c r="F41" s="74">
        <v>29.767112750976576</v>
      </c>
      <c r="G41" s="74">
        <v>29.723835562575012</v>
      </c>
      <c r="H41" s="74">
        <v>29.594003997370326</v>
      </c>
      <c r="I41" s="74">
        <v>29.406304648817258</v>
      </c>
      <c r="J41" s="74">
        <v>29.280716721058116</v>
      </c>
      <c r="K41" s="127">
        <v>29.103637742917726</v>
      </c>
      <c r="L41" s="166">
        <v>8502.9840352772771</v>
      </c>
      <c r="M41" s="167">
        <v>8454.9982887776241</v>
      </c>
      <c r="N41" s="167">
        <v>8404.8798424335419</v>
      </c>
      <c r="O41" s="167">
        <v>8334.7915702734408</v>
      </c>
      <c r="P41" s="167">
        <v>8322.6739575210031</v>
      </c>
      <c r="Q41" s="167">
        <v>8286.32111926369</v>
      </c>
      <c r="R41" s="167">
        <v>8233.7653016688328</v>
      </c>
      <c r="S41" s="167">
        <v>8198.6006818962724</v>
      </c>
      <c r="T41" s="168">
        <v>8149.0185680169634</v>
      </c>
      <c r="U41" s="120"/>
      <c r="V41" s="3"/>
      <c r="W41" s="194"/>
      <c r="X41" s="194"/>
      <c r="Y41" s="194"/>
      <c r="Z41" s="194"/>
      <c r="AA41" s="194"/>
      <c r="AB41" s="194"/>
      <c r="AC41" s="194"/>
      <c r="AD41" s="194"/>
      <c r="AE41" s="194"/>
      <c r="AF41" s="194"/>
      <c r="AG41" s="194"/>
      <c r="AH41" s="194"/>
      <c r="AI41" s="194"/>
      <c r="AJ41" s="194"/>
      <c r="AK41" s="194"/>
      <c r="AL41" s="194"/>
      <c r="AM41" s="194"/>
      <c r="AN41" s="194"/>
    </row>
    <row r="42" spans="1:40" ht="12.75" x14ac:dyDescent="0.2">
      <c r="A42" s="85" t="s">
        <v>19</v>
      </c>
      <c r="B42" s="197">
        <v>4000</v>
      </c>
      <c r="C42" s="5">
        <v>30.367800125990275</v>
      </c>
      <c r="D42" s="5">
        <v>30.19642245992009</v>
      </c>
      <c r="E42" s="5">
        <v>30.017428008691216</v>
      </c>
      <c r="F42" s="5">
        <v>29.767112750976576</v>
      </c>
      <c r="G42" s="5">
        <v>29.516105058247508</v>
      </c>
      <c r="H42" s="5">
        <v>29.39492893072314</v>
      </c>
      <c r="I42" s="5">
        <v>29.013842374569947</v>
      </c>
      <c r="J42" s="5">
        <v>28.911802183265635</v>
      </c>
      <c r="K42" s="128">
        <v>28.74947978663695</v>
      </c>
      <c r="L42" s="176">
        <v>8502.9840352772771</v>
      </c>
      <c r="M42" s="177">
        <v>8454.9982887776241</v>
      </c>
      <c r="N42" s="177">
        <v>8404.8798424335419</v>
      </c>
      <c r="O42" s="177">
        <v>8334.7915702734408</v>
      </c>
      <c r="P42" s="177">
        <v>8264.5094163093017</v>
      </c>
      <c r="Q42" s="177">
        <v>8230.5801006024794</v>
      </c>
      <c r="R42" s="177">
        <v>8123.8758648795847</v>
      </c>
      <c r="S42" s="177">
        <v>8095.3046113143782</v>
      </c>
      <c r="T42" s="178">
        <v>8049.8543402583464</v>
      </c>
      <c r="U42" s="120"/>
      <c r="V42" s="3"/>
      <c r="W42" s="194"/>
      <c r="X42" s="194"/>
      <c r="Y42" s="194"/>
      <c r="Z42" s="194"/>
      <c r="AA42" s="194"/>
      <c r="AB42" s="194"/>
      <c r="AC42" s="194"/>
      <c r="AD42" s="194"/>
      <c r="AE42" s="194"/>
      <c r="AF42" s="194"/>
      <c r="AG42" s="194"/>
      <c r="AH42" s="194"/>
      <c r="AI42" s="194"/>
      <c r="AJ42" s="194"/>
      <c r="AK42" s="194"/>
      <c r="AL42" s="194"/>
      <c r="AM42" s="194"/>
      <c r="AN42" s="194"/>
    </row>
    <row r="43" spans="1:40" ht="12.75" x14ac:dyDescent="0.2">
      <c r="A43" s="84" t="s">
        <v>20</v>
      </c>
      <c r="B43" s="196">
        <v>6000</v>
      </c>
      <c r="C43" s="74">
        <v>37.280032657487837</v>
      </c>
      <c r="D43" s="74">
        <v>36.431713210440414</v>
      </c>
      <c r="E43" s="74">
        <v>35.562447604206618</v>
      </c>
      <c r="F43" s="74">
        <v>35.366315386370736</v>
      </c>
      <c r="G43" s="74">
        <v>34.8997872954019</v>
      </c>
      <c r="H43" s="74">
        <v>35.623381885476022</v>
      </c>
      <c r="I43" s="74">
        <v>35.633827762265049</v>
      </c>
      <c r="J43" s="74">
        <v>35.465649145961507</v>
      </c>
      <c r="K43" s="127">
        <v>35.239809289782457</v>
      </c>
      <c r="L43" s="166">
        <v>10438.409144096593</v>
      </c>
      <c r="M43" s="167">
        <v>10200.879698923316</v>
      </c>
      <c r="N43" s="167">
        <v>9957.4853291778527</v>
      </c>
      <c r="O43" s="167">
        <v>9902.5683081838069</v>
      </c>
      <c r="P43" s="167">
        <v>9771.9404427125319</v>
      </c>
      <c r="Q43" s="167">
        <v>9974.5469279332865</v>
      </c>
      <c r="R43" s="167">
        <v>9977.4717734342139</v>
      </c>
      <c r="S43" s="167">
        <v>9930.3817608692225</v>
      </c>
      <c r="T43" s="168">
        <v>9867.1466011390894</v>
      </c>
      <c r="U43" s="120"/>
      <c r="V43" s="3"/>
      <c r="W43" s="194"/>
      <c r="X43" s="194"/>
      <c r="Y43" s="194"/>
      <c r="Z43" s="194"/>
      <c r="AA43" s="194"/>
      <c r="AB43" s="194"/>
      <c r="AC43" s="194"/>
      <c r="AD43" s="194"/>
      <c r="AE43" s="194"/>
      <c r="AF43" s="194"/>
      <c r="AG43" s="194"/>
      <c r="AH43" s="194"/>
      <c r="AI43" s="194"/>
      <c r="AJ43" s="194"/>
      <c r="AK43" s="194"/>
      <c r="AL43" s="194"/>
      <c r="AM43" s="194"/>
      <c r="AN43" s="194"/>
    </row>
    <row r="44" spans="1:40" ht="12.75" x14ac:dyDescent="0.2">
      <c r="A44" s="85" t="s">
        <v>21</v>
      </c>
      <c r="B44" s="197">
        <v>2000</v>
      </c>
      <c r="C44" s="5">
        <v>27.854261023627515</v>
      </c>
      <c r="D44" s="5">
        <v>27.660033002081303</v>
      </c>
      <c r="E44" s="5">
        <v>27.458188195376412</v>
      </c>
      <c r="F44" s="5">
        <v>27.341859112953014</v>
      </c>
      <c r="G44" s="5">
        <v>27.023339006317514</v>
      </c>
      <c r="H44" s="5">
        <v>26.789642188949077</v>
      </c>
      <c r="I44" s="5">
        <v>26.7972837039297</v>
      </c>
      <c r="J44" s="5">
        <v>26.674255312741728</v>
      </c>
      <c r="K44" s="128">
        <v>26.509045758860751</v>
      </c>
      <c r="L44" s="176">
        <v>7799.1930866157036</v>
      </c>
      <c r="M44" s="177">
        <v>7744.8092405827656</v>
      </c>
      <c r="N44" s="177">
        <v>7688.2926947053957</v>
      </c>
      <c r="O44" s="177">
        <v>7655.7205516268432</v>
      </c>
      <c r="P44" s="177">
        <v>7566.5349217689036</v>
      </c>
      <c r="Q44" s="177">
        <v>7501.0998129057416</v>
      </c>
      <c r="R44" s="177">
        <v>7503.2394371003156</v>
      </c>
      <c r="S44" s="177">
        <v>7468.7914875676843</v>
      </c>
      <c r="T44" s="178">
        <v>7422.5328124810103</v>
      </c>
      <c r="U44" s="120"/>
      <c r="V44" s="3"/>
      <c r="W44" s="194"/>
      <c r="X44" s="194"/>
      <c r="Y44" s="194"/>
      <c r="Z44" s="194"/>
      <c r="AA44" s="194"/>
      <c r="AB44" s="194"/>
      <c r="AC44" s="194"/>
      <c r="AD44" s="194"/>
      <c r="AE44" s="194"/>
      <c r="AF44" s="194"/>
      <c r="AG44" s="194"/>
      <c r="AH44" s="194"/>
      <c r="AI44" s="194"/>
      <c r="AJ44" s="194"/>
      <c r="AK44" s="194"/>
      <c r="AL44" s="194"/>
      <c r="AM44" s="194"/>
      <c r="AN44" s="194"/>
    </row>
    <row r="45" spans="1:40" ht="12.75" x14ac:dyDescent="0.2">
      <c r="A45" s="84" t="s">
        <v>22</v>
      </c>
      <c r="B45" s="196">
        <v>2000</v>
      </c>
      <c r="C45" s="74">
        <v>24.712337145674077</v>
      </c>
      <c r="D45" s="74">
        <v>24.700911967936065</v>
      </c>
      <c r="E45" s="74">
        <v>24.68567839761872</v>
      </c>
      <c r="F45" s="74">
        <v>24.530572954387509</v>
      </c>
      <c r="G45" s="74">
        <v>24.262254386297826</v>
      </c>
      <c r="H45" s="74">
        <v>23.907381441405011</v>
      </c>
      <c r="I45" s="74">
        <v>23.75826061508419</v>
      </c>
      <c r="J45" s="74">
        <v>23.650760079094717</v>
      </c>
      <c r="K45" s="127">
        <v>23.506402216480272</v>
      </c>
      <c r="L45" s="166">
        <v>6919.4544007887416</v>
      </c>
      <c r="M45" s="167">
        <v>6916.2553510220987</v>
      </c>
      <c r="N45" s="167">
        <v>6911.9899513332412</v>
      </c>
      <c r="O45" s="167">
        <v>6868.5604272285027</v>
      </c>
      <c r="P45" s="167">
        <v>6793.4312281633911</v>
      </c>
      <c r="Q45" s="167">
        <v>6694.0668035934032</v>
      </c>
      <c r="R45" s="167">
        <v>6652.3129722235735</v>
      </c>
      <c r="S45" s="167">
        <v>6622.2128221465209</v>
      </c>
      <c r="T45" s="168">
        <v>6581.7926206144766</v>
      </c>
      <c r="U45" s="120"/>
      <c r="V45" s="3"/>
      <c r="W45" s="194"/>
      <c r="X45" s="194"/>
      <c r="Y45" s="194"/>
      <c r="Z45" s="194"/>
      <c r="AA45" s="194"/>
      <c r="AB45" s="194"/>
      <c r="AC45" s="194"/>
      <c r="AD45" s="194"/>
      <c r="AE45" s="194"/>
      <c r="AF45" s="194"/>
      <c r="AG45" s="194"/>
      <c r="AH45" s="194"/>
      <c r="AI45" s="194"/>
      <c r="AJ45" s="194"/>
      <c r="AK45" s="194"/>
      <c r="AL45" s="194"/>
      <c r="AM45" s="194"/>
      <c r="AN45" s="194"/>
    </row>
    <row r="46" spans="1:40" ht="12.75" x14ac:dyDescent="0.2">
      <c r="A46" s="85" t="s">
        <v>23</v>
      </c>
      <c r="B46" s="197">
        <v>2000</v>
      </c>
      <c r="C46" s="5">
        <v>27.854261023627515</v>
      </c>
      <c r="D46" s="5">
        <v>27.660033002081303</v>
      </c>
      <c r="E46" s="5">
        <v>27.458188195376412</v>
      </c>
      <c r="F46" s="5">
        <v>27.341859112953014</v>
      </c>
      <c r="G46" s="5">
        <v>27.023339006317514</v>
      </c>
      <c r="H46" s="5">
        <v>26.789642188949077</v>
      </c>
      <c r="I46" s="5">
        <v>26.7972837039297</v>
      </c>
      <c r="J46" s="5">
        <v>26.674255312741728</v>
      </c>
      <c r="K46" s="128">
        <v>26.509045758860751</v>
      </c>
      <c r="L46" s="176">
        <v>7799.1930866157036</v>
      </c>
      <c r="M46" s="177">
        <v>7744.8092405827656</v>
      </c>
      <c r="N46" s="177">
        <v>7688.2926947053957</v>
      </c>
      <c r="O46" s="177">
        <v>7655.7205516268432</v>
      </c>
      <c r="P46" s="177">
        <v>7566.5349217689036</v>
      </c>
      <c r="Q46" s="177">
        <v>7501.0998129057416</v>
      </c>
      <c r="R46" s="177">
        <v>7503.2394371003156</v>
      </c>
      <c r="S46" s="177">
        <v>7468.7914875676843</v>
      </c>
      <c r="T46" s="178">
        <v>7422.5328124810103</v>
      </c>
      <c r="U46" s="120"/>
      <c r="V46" s="3"/>
      <c r="W46" s="194"/>
      <c r="X46" s="194"/>
      <c r="Y46" s="194"/>
      <c r="Z46" s="194"/>
      <c r="AA46" s="194"/>
      <c r="AB46" s="194"/>
      <c r="AC46" s="194"/>
      <c r="AD46" s="194"/>
      <c r="AE46" s="194"/>
      <c r="AF46" s="194"/>
      <c r="AG46" s="194"/>
      <c r="AH46" s="194"/>
      <c r="AI46" s="194"/>
      <c r="AJ46" s="194"/>
      <c r="AK46" s="194"/>
      <c r="AL46" s="194"/>
      <c r="AM46" s="194"/>
      <c r="AN46" s="194"/>
    </row>
    <row r="47" spans="1:40" ht="12.75" x14ac:dyDescent="0.2">
      <c r="A47" s="84" t="s">
        <v>24</v>
      </c>
      <c r="B47" s="196">
        <v>2000</v>
      </c>
      <c r="C47" s="74">
        <v>30.367800125990275</v>
      </c>
      <c r="D47" s="74">
        <v>30.19642245992009</v>
      </c>
      <c r="E47" s="74">
        <v>30.017428008691216</v>
      </c>
      <c r="F47" s="74">
        <v>29.767112750976576</v>
      </c>
      <c r="G47" s="74">
        <v>29.723835562575012</v>
      </c>
      <c r="H47" s="74">
        <v>29.594003997370326</v>
      </c>
      <c r="I47" s="74">
        <v>29.602535785940912</v>
      </c>
      <c r="J47" s="74">
        <v>29.465173989954355</v>
      </c>
      <c r="K47" s="127">
        <v>29.280716721058116</v>
      </c>
      <c r="L47" s="166">
        <v>8502.9840352772771</v>
      </c>
      <c r="M47" s="167">
        <v>8454.9982887776241</v>
      </c>
      <c r="N47" s="167">
        <v>8404.8798424335419</v>
      </c>
      <c r="O47" s="167">
        <v>8334.7915702734408</v>
      </c>
      <c r="P47" s="167">
        <v>8322.6739575210031</v>
      </c>
      <c r="Q47" s="167">
        <v>8286.32111926369</v>
      </c>
      <c r="R47" s="167">
        <v>8288.7100200634559</v>
      </c>
      <c r="S47" s="167">
        <v>8250.2487171872181</v>
      </c>
      <c r="T47" s="168">
        <v>8198.6006818962724</v>
      </c>
      <c r="U47" s="120"/>
      <c r="V47" s="3"/>
      <c r="W47" s="194"/>
      <c r="X47" s="194"/>
      <c r="Y47" s="194"/>
      <c r="Z47" s="194"/>
      <c r="AA47" s="194"/>
      <c r="AB47" s="194"/>
      <c r="AC47" s="194"/>
      <c r="AD47" s="194"/>
      <c r="AE47" s="194"/>
      <c r="AF47" s="194"/>
      <c r="AG47" s="194"/>
      <c r="AH47" s="194"/>
      <c r="AI47" s="194"/>
      <c r="AJ47" s="194"/>
      <c r="AK47" s="194"/>
      <c r="AL47" s="194"/>
      <c r="AM47" s="194"/>
      <c r="AN47" s="194"/>
    </row>
    <row r="48" spans="1:40" ht="12.75" x14ac:dyDescent="0.2">
      <c r="A48" s="85" t="s">
        <v>150</v>
      </c>
      <c r="B48" s="197">
        <v>2000</v>
      </c>
      <c r="C48" s="5">
        <v>30.367800125990275</v>
      </c>
      <c r="D48" s="5">
        <v>30.19642245992009</v>
      </c>
      <c r="E48" s="5">
        <v>30.017428008691216</v>
      </c>
      <c r="F48" s="5">
        <v>29.767112750976576</v>
      </c>
      <c r="G48" s="5">
        <v>29.723835562575012</v>
      </c>
      <c r="H48" s="5">
        <v>29.594003997370326</v>
      </c>
      <c r="I48" s="5">
        <v>29.602535785940912</v>
      </c>
      <c r="J48" s="5">
        <v>29.465173989954355</v>
      </c>
      <c r="K48" s="128">
        <v>29.280716721058116</v>
      </c>
      <c r="L48" s="176">
        <v>8502.9840352772771</v>
      </c>
      <c r="M48" s="177">
        <v>8454.9982887776241</v>
      </c>
      <c r="N48" s="177">
        <v>8404.8798424335419</v>
      </c>
      <c r="O48" s="177">
        <v>8334.7915702734408</v>
      </c>
      <c r="P48" s="177">
        <v>8322.6739575210031</v>
      </c>
      <c r="Q48" s="177">
        <v>8286.32111926369</v>
      </c>
      <c r="R48" s="177">
        <v>8288.7100200634559</v>
      </c>
      <c r="S48" s="177">
        <v>8250.2487171872181</v>
      </c>
      <c r="T48" s="178">
        <v>8198.6006818962724</v>
      </c>
      <c r="U48" s="120"/>
      <c r="V48" s="3"/>
      <c r="W48" s="194"/>
      <c r="X48" s="194"/>
      <c r="Y48" s="194"/>
      <c r="Z48" s="194"/>
      <c r="AA48" s="194"/>
      <c r="AB48" s="194"/>
      <c r="AC48" s="194"/>
      <c r="AD48" s="194"/>
      <c r="AE48" s="194"/>
      <c r="AF48" s="194"/>
      <c r="AG48" s="194"/>
      <c r="AH48" s="194"/>
      <c r="AI48" s="194"/>
      <c r="AJ48" s="194"/>
      <c r="AK48" s="194"/>
      <c r="AL48" s="194"/>
      <c r="AM48" s="194"/>
      <c r="AN48" s="194"/>
    </row>
    <row r="49" spans="1:40" ht="12.75" x14ac:dyDescent="0.2">
      <c r="A49" s="84" t="s">
        <v>25</v>
      </c>
      <c r="B49" s="196">
        <v>2000</v>
      </c>
      <c r="C49" s="74">
        <v>27.854261023627515</v>
      </c>
      <c r="D49" s="74">
        <v>27.660033002081303</v>
      </c>
      <c r="E49" s="74">
        <v>27.458188195376412</v>
      </c>
      <c r="F49" s="74">
        <v>27.341859112953014</v>
      </c>
      <c r="G49" s="74">
        <v>27.023339006317514</v>
      </c>
      <c r="H49" s="74">
        <v>26.789642188949077</v>
      </c>
      <c r="I49" s="74">
        <v>26.7972837039297</v>
      </c>
      <c r="J49" s="74">
        <v>26.674255312741728</v>
      </c>
      <c r="K49" s="127">
        <v>26.509045758860751</v>
      </c>
      <c r="L49" s="166">
        <v>7799.1930866157036</v>
      </c>
      <c r="M49" s="167">
        <v>7744.8092405827656</v>
      </c>
      <c r="N49" s="167">
        <v>7688.2926947053957</v>
      </c>
      <c r="O49" s="167">
        <v>7655.7205516268432</v>
      </c>
      <c r="P49" s="167">
        <v>7566.5349217689036</v>
      </c>
      <c r="Q49" s="167">
        <v>7501.0998129057416</v>
      </c>
      <c r="R49" s="167">
        <v>7503.2394371003156</v>
      </c>
      <c r="S49" s="167">
        <v>7468.7914875676843</v>
      </c>
      <c r="T49" s="168">
        <v>7422.5328124810103</v>
      </c>
      <c r="U49" s="120"/>
      <c r="V49" s="3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4"/>
      <c r="AK49" s="194"/>
      <c r="AL49" s="194"/>
      <c r="AM49" s="194"/>
      <c r="AN49" s="194"/>
    </row>
    <row r="50" spans="1:40" ht="12.75" x14ac:dyDescent="0.2">
      <c r="A50" s="85" t="s">
        <v>26</v>
      </c>
      <c r="B50" s="197">
        <v>2000</v>
      </c>
      <c r="C50" s="5">
        <v>24.712337145674077</v>
      </c>
      <c r="D50" s="5">
        <v>24.700911967936065</v>
      </c>
      <c r="E50" s="5">
        <v>24.68567839761872</v>
      </c>
      <c r="F50" s="5">
        <v>24.703681707993756</v>
      </c>
      <c r="G50" s="5">
        <v>24.097801070371887</v>
      </c>
      <c r="H50" s="5">
        <v>23.907381441405011</v>
      </c>
      <c r="I50" s="5">
        <v>23.75826061508419</v>
      </c>
      <c r="J50" s="5">
        <v>23.650760079094717</v>
      </c>
      <c r="K50" s="128">
        <v>23.506402216480272</v>
      </c>
      <c r="L50" s="176">
        <v>6919.4544007887416</v>
      </c>
      <c r="M50" s="177">
        <v>6916.2553510220987</v>
      </c>
      <c r="N50" s="177">
        <v>6911.9899513332412</v>
      </c>
      <c r="O50" s="177">
        <v>6917.0308782382517</v>
      </c>
      <c r="P50" s="177">
        <v>6747.3842997041284</v>
      </c>
      <c r="Q50" s="177">
        <v>6694.0668035934032</v>
      </c>
      <c r="R50" s="177">
        <v>6652.3129722235735</v>
      </c>
      <c r="S50" s="177">
        <v>6622.2128221465209</v>
      </c>
      <c r="T50" s="178">
        <v>6581.7926206144766</v>
      </c>
      <c r="U50" s="120"/>
      <c r="V50" s="52"/>
      <c r="W50" s="194"/>
      <c r="X50" s="194"/>
      <c r="Y50" s="194"/>
      <c r="Z50" s="194"/>
      <c r="AA50" s="194"/>
      <c r="AB50" s="194"/>
      <c r="AC50" s="194"/>
      <c r="AD50" s="194"/>
      <c r="AE50" s="194"/>
      <c r="AF50" s="194"/>
      <c r="AG50" s="194"/>
      <c r="AH50" s="194"/>
      <c r="AI50" s="194"/>
      <c r="AJ50" s="194"/>
      <c r="AK50" s="194"/>
      <c r="AL50" s="194"/>
      <c r="AM50" s="194"/>
      <c r="AN50" s="194"/>
    </row>
    <row r="51" spans="1:40" ht="12.75" x14ac:dyDescent="0.2">
      <c r="A51" s="84" t="s">
        <v>27</v>
      </c>
      <c r="B51" s="196">
        <v>2000</v>
      </c>
      <c r="C51" s="74">
        <v>30.367800125990275</v>
      </c>
      <c r="D51" s="74">
        <v>30.19642245992009</v>
      </c>
      <c r="E51" s="74">
        <v>30.017428008691216</v>
      </c>
      <c r="F51" s="74">
        <v>29.767112750976576</v>
      </c>
      <c r="G51" s="74">
        <v>29.723835562575012</v>
      </c>
      <c r="H51" s="74">
        <v>29.594003997370326</v>
      </c>
      <c r="I51" s="74">
        <v>29.602535785940912</v>
      </c>
      <c r="J51" s="74">
        <v>29.465173989954355</v>
      </c>
      <c r="K51" s="127">
        <v>29.280716721058116</v>
      </c>
      <c r="L51" s="166">
        <v>8502.9840352772771</v>
      </c>
      <c r="M51" s="167">
        <v>8454.9982887776241</v>
      </c>
      <c r="N51" s="167">
        <v>8404.8798424335419</v>
      </c>
      <c r="O51" s="167">
        <v>8334.7915702734408</v>
      </c>
      <c r="P51" s="167">
        <v>8322.6739575210031</v>
      </c>
      <c r="Q51" s="167">
        <v>8286.32111926369</v>
      </c>
      <c r="R51" s="167">
        <v>8288.7100200634559</v>
      </c>
      <c r="S51" s="167">
        <v>8250.2487171872181</v>
      </c>
      <c r="T51" s="168">
        <v>8198.6006818962724</v>
      </c>
      <c r="U51" s="120"/>
      <c r="V51" s="52"/>
      <c r="W51" s="194"/>
      <c r="X51" s="194"/>
      <c r="Y51" s="194"/>
      <c r="Z51" s="194"/>
      <c r="AA51" s="194"/>
      <c r="AB51" s="194"/>
      <c r="AC51" s="194"/>
      <c r="AD51" s="194"/>
      <c r="AE51" s="194"/>
      <c r="AF51" s="194"/>
      <c r="AG51" s="194"/>
      <c r="AH51" s="194"/>
      <c r="AI51" s="194"/>
      <c r="AJ51" s="194"/>
      <c r="AK51" s="194"/>
      <c r="AL51" s="194"/>
      <c r="AM51" s="194"/>
      <c r="AN51" s="194"/>
    </row>
    <row r="52" spans="1:40" ht="12.75" x14ac:dyDescent="0.2">
      <c r="A52" s="85" t="s">
        <v>28</v>
      </c>
      <c r="B52" s="197">
        <v>2000</v>
      </c>
      <c r="C52" s="5">
        <v>30.577261717853833</v>
      </c>
      <c r="D52" s="5">
        <v>30.443967977577024</v>
      </c>
      <c r="E52" s="5">
        <v>30.091691663988303</v>
      </c>
      <c r="F52" s="5">
        <v>29.760188400832323</v>
      </c>
      <c r="G52" s="5">
        <v>29.308374553920011</v>
      </c>
      <c r="H52" s="5">
        <v>29.280677153343014</v>
      </c>
      <c r="I52" s="5">
        <v>29.092334829419407</v>
      </c>
      <c r="J52" s="5">
        <v>28.767444320651204</v>
      </c>
      <c r="K52" s="128">
        <v>28.587798980508779</v>
      </c>
      <c r="L52" s="176">
        <v>8561.6332809990727</v>
      </c>
      <c r="M52" s="177">
        <v>8524.3110337215658</v>
      </c>
      <c r="N52" s="177">
        <v>8425.6736659167254</v>
      </c>
      <c r="O52" s="177">
        <v>8332.8527522330514</v>
      </c>
      <c r="P52" s="177">
        <v>8206.344875097604</v>
      </c>
      <c r="Q52" s="177">
        <v>8198.5896029360447</v>
      </c>
      <c r="R52" s="177">
        <v>8145.8537522374345</v>
      </c>
      <c r="S52" s="177">
        <v>8054.8844097823376</v>
      </c>
      <c r="T52" s="178">
        <v>8004.5837145424584</v>
      </c>
      <c r="U52" s="120"/>
      <c r="V52" s="52"/>
      <c r="W52" s="194"/>
      <c r="X52" s="194"/>
      <c r="Y52" s="194"/>
      <c r="Z52" s="194"/>
      <c r="AA52" s="194"/>
      <c r="AB52" s="194"/>
      <c r="AC52" s="194"/>
      <c r="AD52" s="194"/>
      <c r="AE52" s="194"/>
      <c r="AF52" s="194"/>
      <c r="AG52" s="194"/>
      <c r="AH52" s="194"/>
      <c r="AI52" s="194"/>
      <c r="AJ52" s="194"/>
      <c r="AK52" s="194"/>
      <c r="AL52" s="194"/>
      <c r="AM52" s="194"/>
      <c r="AN52" s="194"/>
    </row>
    <row r="53" spans="1:40" ht="12.75" x14ac:dyDescent="0.2">
      <c r="A53" s="84" t="s">
        <v>29</v>
      </c>
      <c r="B53" s="196">
        <v>2000</v>
      </c>
      <c r="C53" s="74">
        <v>27.854261023627515</v>
      </c>
      <c r="D53" s="74">
        <v>27.660033002081303</v>
      </c>
      <c r="E53" s="74">
        <v>27.458188195376412</v>
      </c>
      <c r="F53" s="74">
        <v>27.341859112953014</v>
      </c>
      <c r="G53" s="74">
        <v>27.023339006317514</v>
      </c>
      <c r="H53" s="74">
        <v>26.789642188949077</v>
      </c>
      <c r="I53" s="74">
        <v>26.7972837039297</v>
      </c>
      <c r="J53" s="74">
        <v>26.674255312741728</v>
      </c>
      <c r="K53" s="127">
        <v>26.509045758860751</v>
      </c>
      <c r="L53" s="166">
        <v>7799.1930866157036</v>
      </c>
      <c r="M53" s="167">
        <v>7744.8092405827656</v>
      </c>
      <c r="N53" s="167">
        <v>7688.2926947053957</v>
      </c>
      <c r="O53" s="167">
        <v>7655.7205516268432</v>
      </c>
      <c r="P53" s="167">
        <v>7566.5349217689036</v>
      </c>
      <c r="Q53" s="167">
        <v>7501.0998129057416</v>
      </c>
      <c r="R53" s="167">
        <v>7503.2394371003156</v>
      </c>
      <c r="S53" s="167">
        <v>7468.7914875676843</v>
      </c>
      <c r="T53" s="168">
        <v>7422.5328124810103</v>
      </c>
      <c r="U53" s="120"/>
      <c r="V53" s="52"/>
      <c r="W53" s="194"/>
      <c r="X53" s="194"/>
      <c r="Y53" s="194"/>
      <c r="Z53" s="194"/>
      <c r="AA53" s="194"/>
      <c r="AB53" s="194"/>
      <c r="AC53" s="194"/>
      <c r="AD53" s="194"/>
      <c r="AE53" s="194"/>
      <c r="AF53" s="194"/>
      <c r="AG53" s="194"/>
      <c r="AH53" s="194"/>
      <c r="AI53" s="194"/>
      <c r="AJ53" s="194"/>
      <c r="AK53" s="194"/>
      <c r="AL53" s="194"/>
      <c r="AM53" s="194"/>
      <c r="AN53" s="194"/>
    </row>
    <row r="54" spans="1:40" ht="12.75" x14ac:dyDescent="0.2">
      <c r="A54" s="85" t="s">
        <v>30</v>
      </c>
      <c r="B54" s="197">
        <v>2000</v>
      </c>
      <c r="C54" s="5">
        <v>24.712337145674077</v>
      </c>
      <c r="D54" s="5">
        <v>24.700911967936065</v>
      </c>
      <c r="E54" s="5">
        <v>24.68567839761872</v>
      </c>
      <c r="F54" s="5">
        <v>24.703681707993756</v>
      </c>
      <c r="G54" s="5">
        <v>24.097801070371887</v>
      </c>
      <c r="H54" s="5">
        <v>23.751583563159386</v>
      </c>
      <c r="I54" s="5">
        <v>23.75826061508419</v>
      </c>
      <c r="J54" s="5">
        <v>23.650760079094717</v>
      </c>
      <c r="K54" s="128">
        <v>23.506402216480272</v>
      </c>
      <c r="L54" s="176">
        <v>6919.4544007887416</v>
      </c>
      <c r="M54" s="177">
        <v>6916.2553510220987</v>
      </c>
      <c r="N54" s="177">
        <v>6911.9899513332412</v>
      </c>
      <c r="O54" s="177">
        <v>6917.0308782382517</v>
      </c>
      <c r="P54" s="177">
        <v>6747.3842997041284</v>
      </c>
      <c r="Q54" s="177">
        <v>6650.4433976846276</v>
      </c>
      <c r="R54" s="177">
        <v>6652.3129722235735</v>
      </c>
      <c r="S54" s="177">
        <v>6622.2128221465209</v>
      </c>
      <c r="T54" s="178">
        <v>6581.7926206144766</v>
      </c>
      <c r="U54" s="120"/>
      <c r="V54" s="52"/>
      <c r="W54" s="194"/>
      <c r="X54" s="194"/>
      <c r="Y54" s="194"/>
      <c r="Z54" s="194"/>
      <c r="AA54" s="194"/>
      <c r="AB54" s="194"/>
      <c r="AC54" s="194"/>
      <c r="AD54" s="194"/>
      <c r="AE54" s="194"/>
      <c r="AF54" s="194"/>
      <c r="AG54" s="194"/>
      <c r="AH54" s="194"/>
      <c r="AI54" s="194"/>
      <c r="AJ54" s="194"/>
      <c r="AK54" s="194"/>
      <c r="AL54" s="194"/>
      <c r="AM54" s="194"/>
      <c r="AN54" s="194"/>
    </row>
    <row r="55" spans="1:40" ht="13.5" thickBot="1" x14ac:dyDescent="0.25">
      <c r="A55" s="125" t="s">
        <v>31</v>
      </c>
      <c r="B55" s="198">
        <v>6000</v>
      </c>
      <c r="C55" s="113">
        <v>30.367800125990275</v>
      </c>
      <c r="D55" s="113">
        <v>30.19642245992009</v>
      </c>
      <c r="E55" s="113">
        <v>30.017428008691216</v>
      </c>
      <c r="F55" s="113">
        <v>30.199884634992202</v>
      </c>
      <c r="G55" s="113">
        <v>29.931566066902512</v>
      </c>
      <c r="H55" s="113">
        <v>29.793079064017512</v>
      </c>
      <c r="I55" s="113">
        <v>29.602535785940912</v>
      </c>
      <c r="J55" s="113">
        <v>29.465173989954355</v>
      </c>
      <c r="K55" s="129">
        <v>29.280716721058116</v>
      </c>
      <c r="L55" s="169">
        <v>8502.9840352772771</v>
      </c>
      <c r="M55" s="170">
        <v>8454.9982887776241</v>
      </c>
      <c r="N55" s="170">
        <v>8404.8798424335419</v>
      </c>
      <c r="O55" s="170">
        <v>8455.9676977978161</v>
      </c>
      <c r="P55" s="170">
        <v>8380.8384987327026</v>
      </c>
      <c r="Q55" s="170">
        <v>8342.0621379249042</v>
      </c>
      <c r="R55" s="170">
        <v>8288.7100200634559</v>
      </c>
      <c r="S55" s="170">
        <v>8250.2487171872181</v>
      </c>
      <c r="T55" s="171">
        <v>8198.6006818962724</v>
      </c>
      <c r="U55" s="120"/>
      <c r="V55" s="52"/>
      <c r="W55" s="194"/>
      <c r="X55" s="194"/>
      <c r="Y55" s="194"/>
      <c r="Z55" s="194"/>
      <c r="AA55" s="194"/>
      <c r="AB55" s="194"/>
      <c r="AC55" s="194"/>
      <c r="AD55" s="194"/>
      <c r="AE55" s="194"/>
      <c r="AF55" s="194"/>
      <c r="AG55" s="194"/>
      <c r="AH55" s="194"/>
      <c r="AI55" s="194"/>
      <c r="AJ55" s="194"/>
      <c r="AK55" s="194"/>
      <c r="AL55" s="194"/>
      <c r="AM55" s="194"/>
      <c r="AN55" s="194"/>
    </row>
    <row r="56" spans="1:40" x14ac:dyDescent="0.2">
      <c r="A56" s="51" t="s">
        <v>215</v>
      </c>
      <c r="B56" s="7"/>
      <c r="C56" s="7"/>
      <c r="D56" s="7"/>
      <c r="E56" s="7"/>
      <c r="F56" s="7"/>
      <c r="G56" s="7"/>
      <c r="H56" s="7"/>
      <c r="I56" s="7"/>
      <c r="J56" s="7"/>
      <c r="K56" s="10"/>
      <c r="M56" s="7"/>
      <c r="N56" s="7"/>
      <c r="O56" s="7"/>
      <c r="P56" s="7"/>
      <c r="Q56" s="7"/>
      <c r="R56" s="7"/>
      <c r="S56" s="7"/>
      <c r="T56" s="10"/>
    </row>
    <row r="57" spans="1:40" ht="8.65" customHeight="1" x14ac:dyDescent="0.2">
      <c r="A57" s="50"/>
      <c r="B57" s="7"/>
      <c r="C57" s="7"/>
      <c r="D57" s="7"/>
      <c r="E57" s="7"/>
      <c r="F57" s="7"/>
      <c r="G57" s="7"/>
      <c r="H57" s="7"/>
      <c r="I57" s="7"/>
      <c r="J57" s="7"/>
      <c r="K57" s="10"/>
      <c r="M57" s="7"/>
      <c r="N57" s="7"/>
      <c r="O57" s="7"/>
      <c r="P57" s="7"/>
      <c r="Q57" s="7"/>
      <c r="R57" s="7"/>
      <c r="S57" s="7"/>
      <c r="T57" s="10"/>
    </row>
    <row r="58" spans="1:40" x14ac:dyDescent="0.2">
      <c r="A58" s="244" t="s">
        <v>57</v>
      </c>
      <c r="B58" s="244"/>
      <c r="C58" s="244"/>
      <c r="D58" s="7"/>
      <c r="E58" s="7"/>
      <c r="F58" s="7"/>
      <c r="G58" s="7"/>
      <c r="H58" s="7"/>
      <c r="I58" s="7"/>
      <c r="J58" s="7"/>
      <c r="K58" s="10"/>
      <c r="M58" s="7"/>
      <c r="N58" s="7"/>
      <c r="O58" s="7"/>
      <c r="P58" s="7"/>
      <c r="R58" s="7"/>
      <c r="S58" s="7"/>
      <c r="T58" s="10"/>
    </row>
    <row r="59" spans="1:40" ht="10.9" customHeight="1" x14ac:dyDescent="0.2">
      <c r="A59" s="21" t="s">
        <v>185</v>
      </c>
      <c r="B59" s="7"/>
      <c r="C59" s="7"/>
      <c r="D59" s="7"/>
      <c r="E59" s="7"/>
      <c r="F59" s="7"/>
      <c r="G59" s="7"/>
      <c r="H59" s="7"/>
      <c r="I59" s="7"/>
      <c r="J59" s="7"/>
      <c r="K59" s="10"/>
      <c r="M59" s="7"/>
      <c r="N59" s="7"/>
      <c r="O59" s="7"/>
      <c r="P59" s="7"/>
      <c r="R59" s="7"/>
      <c r="S59" s="7"/>
      <c r="T59" s="10"/>
    </row>
    <row r="60" spans="1:40" ht="10.9" customHeight="1" x14ac:dyDescent="0.2">
      <c r="A60" s="21" t="s">
        <v>186</v>
      </c>
      <c r="B60" s="7"/>
      <c r="C60" s="7"/>
      <c r="D60" s="7"/>
      <c r="E60" s="7"/>
      <c r="F60" s="7"/>
      <c r="G60" s="7"/>
      <c r="H60" s="7"/>
      <c r="I60" s="7"/>
      <c r="J60" s="7"/>
      <c r="K60" s="10"/>
      <c r="M60" s="7"/>
      <c r="N60" s="7"/>
      <c r="O60" s="7"/>
      <c r="P60" s="7"/>
      <c r="R60" s="7"/>
      <c r="S60" s="7"/>
      <c r="T60" s="10"/>
    </row>
    <row r="61" spans="1:40" ht="10.9" customHeight="1" x14ac:dyDescent="0.2">
      <c r="A61" s="22" t="s">
        <v>216</v>
      </c>
      <c r="B61" s="7"/>
      <c r="C61" s="7"/>
      <c r="D61" s="7"/>
      <c r="E61" s="7"/>
      <c r="F61" s="7"/>
      <c r="G61" s="7"/>
      <c r="H61" s="7"/>
      <c r="I61" s="7"/>
      <c r="J61" s="7"/>
      <c r="K61" s="10"/>
      <c r="M61" s="7"/>
      <c r="N61" s="7"/>
      <c r="O61" s="7"/>
      <c r="P61" s="7"/>
      <c r="R61" s="7"/>
      <c r="S61" s="7"/>
      <c r="T61" s="10"/>
    </row>
    <row r="62" spans="1:40" ht="10.9" customHeight="1" x14ac:dyDescent="0.2">
      <c r="A62" s="21" t="s">
        <v>187</v>
      </c>
      <c r="B62" s="7"/>
      <c r="C62" s="7"/>
      <c r="D62" s="7"/>
      <c r="E62" s="7"/>
      <c r="F62" s="7"/>
      <c r="G62" s="7"/>
      <c r="H62" s="7"/>
      <c r="I62" s="7"/>
      <c r="J62" s="7"/>
      <c r="K62" s="10"/>
      <c r="M62" s="7"/>
      <c r="O62" s="7"/>
      <c r="P62" s="7"/>
      <c r="R62" s="7"/>
      <c r="S62" s="7"/>
      <c r="T62" s="10"/>
    </row>
    <row r="63" spans="1:40" x14ac:dyDescent="0.2">
      <c r="A63" s="245" t="s">
        <v>58</v>
      </c>
      <c r="B63" s="245"/>
      <c r="C63" s="7"/>
      <c r="D63" s="7"/>
      <c r="E63" s="7"/>
      <c r="F63" s="7"/>
      <c r="G63" s="7"/>
      <c r="H63" s="7"/>
      <c r="I63" s="7"/>
      <c r="J63" s="7"/>
      <c r="K63" s="10"/>
      <c r="M63" s="7"/>
      <c r="N63" s="7"/>
      <c r="O63" s="7"/>
      <c r="P63" s="7"/>
      <c r="R63" s="7"/>
      <c r="S63" s="7"/>
      <c r="T63" s="10"/>
    </row>
    <row r="64" spans="1:40" ht="9" customHeight="1" x14ac:dyDescent="0.2">
      <c r="A64" s="21" t="s">
        <v>177</v>
      </c>
      <c r="B64" s="7"/>
      <c r="C64" s="7"/>
      <c r="D64" s="7"/>
      <c r="E64" s="7"/>
      <c r="F64" s="7"/>
      <c r="G64" s="7"/>
      <c r="H64" s="7"/>
      <c r="I64" s="7"/>
      <c r="J64" s="7"/>
      <c r="K64" s="10"/>
      <c r="M64" s="7"/>
      <c r="N64" s="7"/>
      <c r="O64" s="7"/>
      <c r="P64" s="7"/>
      <c r="R64" s="7"/>
      <c r="S64" s="7"/>
      <c r="T64" s="10"/>
    </row>
    <row r="65" spans="1:21" ht="9" customHeight="1" x14ac:dyDescent="0.2">
      <c r="A65" s="21" t="s">
        <v>62</v>
      </c>
      <c r="B65" s="7"/>
      <c r="C65" s="7"/>
      <c r="D65" s="7"/>
      <c r="E65" s="7"/>
      <c r="F65" s="7"/>
      <c r="G65" s="7"/>
      <c r="H65" s="7"/>
      <c r="I65" s="7"/>
      <c r="J65" s="7"/>
      <c r="K65" s="10"/>
      <c r="L65" s="7"/>
      <c r="M65" s="7"/>
      <c r="N65" s="7"/>
      <c r="O65" s="7"/>
      <c r="P65" s="7"/>
      <c r="R65" s="7"/>
      <c r="S65" s="7"/>
      <c r="T65" s="10"/>
    </row>
    <row r="66" spans="1:21" ht="9" customHeight="1" x14ac:dyDescent="0.2">
      <c r="A66" s="21" t="s">
        <v>176</v>
      </c>
      <c r="B66" s="7"/>
      <c r="C66" s="7"/>
      <c r="D66" s="7"/>
      <c r="E66" s="7"/>
      <c r="F66" s="7"/>
      <c r="G66" s="7"/>
      <c r="H66" s="7"/>
      <c r="I66" s="7"/>
      <c r="J66" s="7"/>
      <c r="K66" s="10"/>
      <c r="L66" s="7"/>
      <c r="M66" s="7"/>
      <c r="N66" s="7"/>
      <c r="O66" s="7"/>
      <c r="P66" s="7"/>
      <c r="Q66" s="7"/>
      <c r="R66" s="7"/>
      <c r="S66" s="7"/>
      <c r="T66" s="10"/>
    </row>
    <row r="67" spans="1:21" ht="9" customHeight="1" x14ac:dyDescent="0.2">
      <c r="A67" s="27" t="s">
        <v>183</v>
      </c>
      <c r="B67" s="7"/>
      <c r="C67" s="7"/>
      <c r="D67" s="7"/>
      <c r="E67" s="7"/>
      <c r="F67" s="7"/>
      <c r="G67" s="7"/>
      <c r="H67" s="7"/>
      <c r="I67" s="7"/>
      <c r="J67" s="7"/>
      <c r="K67" s="10"/>
      <c r="L67" s="7"/>
      <c r="M67" s="7"/>
      <c r="N67" s="7"/>
      <c r="O67" s="7"/>
      <c r="P67" s="7"/>
      <c r="Q67" s="7"/>
      <c r="R67" s="7"/>
      <c r="S67" s="7"/>
      <c r="T67" s="10"/>
    </row>
    <row r="68" spans="1:21" ht="9" customHeight="1" x14ac:dyDescent="0.2">
      <c r="A68" s="25" t="s">
        <v>174</v>
      </c>
      <c r="B68" s="7"/>
      <c r="C68" s="7"/>
      <c r="D68" s="7"/>
      <c r="E68" s="7"/>
      <c r="F68" s="7"/>
      <c r="G68" s="7"/>
      <c r="H68" s="7"/>
      <c r="I68" s="7"/>
      <c r="J68" s="7"/>
      <c r="K68" s="10"/>
      <c r="L68" s="7"/>
      <c r="M68" s="7"/>
      <c r="N68" s="7"/>
      <c r="O68" s="7"/>
      <c r="P68" s="7"/>
      <c r="Q68" s="7"/>
      <c r="R68" s="7"/>
      <c r="S68" s="7"/>
      <c r="T68" s="10"/>
    </row>
    <row r="69" spans="1:21" ht="9" customHeight="1" x14ac:dyDescent="0.2">
      <c r="A69" s="26" t="s">
        <v>175</v>
      </c>
      <c r="B69" s="7"/>
      <c r="C69" s="7"/>
      <c r="D69" s="7"/>
      <c r="E69" s="7"/>
      <c r="F69" s="7"/>
      <c r="G69" s="7"/>
      <c r="H69" s="7"/>
      <c r="I69" s="7"/>
      <c r="J69" s="7"/>
      <c r="K69" s="10"/>
      <c r="L69" s="7"/>
      <c r="M69" s="7"/>
      <c r="N69" s="7"/>
      <c r="O69" s="7"/>
      <c r="P69" s="7"/>
      <c r="Q69" s="7"/>
      <c r="R69" s="7"/>
      <c r="S69" s="7"/>
      <c r="T69" s="10"/>
    </row>
    <row r="70" spans="1:21" ht="6.6" customHeight="1" x14ac:dyDescent="0.2">
      <c r="B70" s="7"/>
      <c r="C70" s="7"/>
      <c r="D70" s="7"/>
      <c r="E70" s="7"/>
      <c r="F70" s="7"/>
      <c r="G70" s="7"/>
      <c r="H70" s="7"/>
      <c r="I70" s="7"/>
      <c r="J70" s="7"/>
      <c r="K70" s="10"/>
      <c r="L70" s="7"/>
      <c r="M70" s="7"/>
      <c r="N70" s="7"/>
      <c r="O70" s="7"/>
      <c r="P70" s="7"/>
      <c r="Q70" s="7"/>
      <c r="R70" s="7"/>
      <c r="S70" s="7"/>
      <c r="T70" s="10"/>
    </row>
    <row r="71" spans="1:21" ht="13.9" customHeight="1" thickBot="1" x14ac:dyDescent="0.25">
      <c r="A71" s="228" t="s">
        <v>106</v>
      </c>
      <c r="B71" s="229"/>
      <c r="C71" s="229"/>
      <c r="D71" s="229"/>
      <c r="E71" s="229"/>
      <c r="F71" s="229"/>
      <c r="G71" s="229"/>
      <c r="H71" s="229"/>
      <c r="I71" s="229"/>
      <c r="J71" s="229"/>
      <c r="K71" s="229"/>
      <c r="L71" s="229"/>
      <c r="M71" s="229"/>
      <c r="N71" s="229"/>
      <c r="O71" s="229"/>
      <c r="P71" s="229"/>
      <c r="R71" s="7"/>
      <c r="S71" s="10"/>
    </row>
    <row r="72" spans="1:21" ht="24.75" customHeight="1" x14ac:dyDescent="0.2">
      <c r="A72" s="208" t="s">
        <v>33</v>
      </c>
      <c r="B72" s="209"/>
      <c r="C72" s="79" t="s">
        <v>172</v>
      </c>
      <c r="D72" s="66" t="s">
        <v>171</v>
      </c>
      <c r="E72" s="66" t="s">
        <v>130</v>
      </c>
      <c r="F72" s="66" t="s">
        <v>131</v>
      </c>
      <c r="G72" s="66" t="s">
        <v>132</v>
      </c>
      <c r="H72" s="66" t="s">
        <v>133</v>
      </c>
      <c r="I72" s="66" t="s">
        <v>134</v>
      </c>
      <c r="J72" s="66" t="s">
        <v>135</v>
      </c>
      <c r="K72" s="66" t="s">
        <v>136</v>
      </c>
      <c r="L72" s="68" t="s">
        <v>118</v>
      </c>
      <c r="M72" s="66" t="s">
        <v>119</v>
      </c>
      <c r="N72" s="66" t="s">
        <v>120</v>
      </c>
      <c r="O72" s="66" t="s">
        <v>137</v>
      </c>
      <c r="P72" s="54" t="s">
        <v>138</v>
      </c>
      <c r="T72" s="7"/>
      <c r="U72" s="10"/>
    </row>
    <row r="73" spans="1:21" ht="20.25" customHeight="1" x14ac:dyDescent="0.2">
      <c r="A73" s="215" t="s">
        <v>34</v>
      </c>
      <c r="B73" s="216"/>
      <c r="C73" s="11" t="s">
        <v>173</v>
      </c>
      <c r="D73" s="70" t="s">
        <v>121</v>
      </c>
      <c r="E73" s="70" t="s">
        <v>139</v>
      </c>
      <c r="F73" s="70" t="s">
        <v>217</v>
      </c>
      <c r="G73" s="70" t="s">
        <v>141</v>
      </c>
      <c r="H73" s="70" t="s">
        <v>142</v>
      </c>
      <c r="I73" s="70" t="s">
        <v>143</v>
      </c>
      <c r="J73" s="70" t="s">
        <v>144</v>
      </c>
      <c r="K73" s="70" t="s">
        <v>126</v>
      </c>
      <c r="L73" s="72" t="s">
        <v>145</v>
      </c>
      <c r="M73" s="70" t="s">
        <v>146</v>
      </c>
      <c r="N73" s="70" t="s">
        <v>147</v>
      </c>
      <c r="O73" s="70" t="s">
        <v>148</v>
      </c>
      <c r="P73" s="76" t="s">
        <v>149</v>
      </c>
      <c r="R73" s="7"/>
      <c r="S73" s="7"/>
      <c r="T73" s="7"/>
      <c r="U73" s="10"/>
    </row>
    <row r="74" spans="1:21" ht="10.9" customHeight="1" x14ac:dyDescent="0.2">
      <c r="A74" s="230" t="s">
        <v>35</v>
      </c>
      <c r="B74" s="231"/>
      <c r="C74" s="16">
        <v>900</v>
      </c>
      <c r="D74" s="16">
        <v>1250</v>
      </c>
      <c r="E74" s="16">
        <v>1700</v>
      </c>
      <c r="F74" s="16">
        <v>2200</v>
      </c>
      <c r="G74" s="16">
        <v>2500</v>
      </c>
      <c r="H74" s="16">
        <v>2700</v>
      </c>
      <c r="I74" s="16">
        <v>3300</v>
      </c>
      <c r="J74" s="16">
        <v>3500</v>
      </c>
      <c r="K74" s="16">
        <v>3800</v>
      </c>
      <c r="L74" s="16">
        <v>4700</v>
      </c>
      <c r="M74" s="57">
        <v>6500</v>
      </c>
      <c r="N74" s="57">
        <v>8700</v>
      </c>
      <c r="O74" s="16">
        <v>14000</v>
      </c>
      <c r="P74" s="67">
        <v>15000</v>
      </c>
      <c r="R74" s="7"/>
      <c r="S74" s="7"/>
      <c r="T74" s="7"/>
      <c r="U74" s="10"/>
    </row>
    <row r="75" spans="1:21" ht="10.9" customHeight="1" x14ac:dyDescent="0.2">
      <c r="A75" s="230" t="s">
        <v>36</v>
      </c>
      <c r="B75" s="231"/>
      <c r="C75" s="16">
        <v>26</v>
      </c>
      <c r="D75" s="16">
        <v>26</v>
      </c>
      <c r="E75" s="16">
        <v>26</v>
      </c>
      <c r="F75" s="16">
        <v>26</v>
      </c>
      <c r="G75" s="16">
        <v>26</v>
      </c>
      <c r="H75" s="16">
        <v>26</v>
      </c>
      <c r="I75" s="16">
        <v>29</v>
      </c>
      <c r="J75" s="16">
        <v>29</v>
      </c>
      <c r="K75" s="16">
        <v>29</v>
      </c>
      <c r="L75" s="16">
        <v>35</v>
      </c>
      <c r="M75" s="16">
        <v>35</v>
      </c>
      <c r="N75" s="16">
        <v>50</v>
      </c>
      <c r="O75" s="16">
        <v>57</v>
      </c>
      <c r="P75" s="67">
        <v>57</v>
      </c>
      <c r="R75" s="7"/>
      <c r="S75" s="7"/>
      <c r="T75" s="7"/>
      <c r="U75" s="10"/>
    </row>
    <row r="76" spans="1:21" ht="10.9" customHeight="1" x14ac:dyDescent="0.2">
      <c r="A76" s="230" t="s">
        <v>37</v>
      </c>
      <c r="B76" s="231"/>
      <c r="C76" s="16">
        <v>2</v>
      </c>
      <c r="D76" s="16">
        <v>2</v>
      </c>
      <c r="E76" s="16">
        <v>3</v>
      </c>
      <c r="F76" s="16">
        <v>3</v>
      </c>
      <c r="G76" s="16">
        <v>3</v>
      </c>
      <c r="H76" s="16">
        <v>3</v>
      </c>
      <c r="I76" s="16">
        <v>3</v>
      </c>
      <c r="J76" s="16">
        <v>3</v>
      </c>
      <c r="K76" s="16">
        <v>3</v>
      </c>
      <c r="L76" s="16">
        <v>4</v>
      </c>
      <c r="M76" s="16">
        <v>4</v>
      </c>
      <c r="N76" s="16">
        <v>5</v>
      </c>
      <c r="O76" s="16">
        <v>6</v>
      </c>
      <c r="P76" s="67">
        <v>6</v>
      </c>
      <c r="R76" s="7"/>
      <c r="S76" s="7"/>
      <c r="T76" s="7"/>
      <c r="U76" s="10"/>
    </row>
    <row r="77" spans="1:21" ht="10.9" customHeight="1" x14ac:dyDescent="0.2">
      <c r="A77" s="230" t="s">
        <v>38</v>
      </c>
      <c r="B77" s="231"/>
      <c r="C77" s="16">
        <v>1.5</v>
      </c>
      <c r="D77" s="16">
        <v>1.5</v>
      </c>
      <c r="E77" s="16">
        <v>1.5</v>
      </c>
      <c r="F77" s="16">
        <v>1.5</v>
      </c>
      <c r="G77" s="16">
        <v>1.5</v>
      </c>
      <c r="H77" s="16">
        <v>1.8</v>
      </c>
      <c r="I77" s="16">
        <v>1.8</v>
      </c>
      <c r="J77" s="16">
        <v>1.8</v>
      </c>
      <c r="K77" s="16">
        <v>1.8</v>
      </c>
      <c r="L77" s="16">
        <v>2</v>
      </c>
      <c r="M77" s="16">
        <v>2</v>
      </c>
      <c r="N77" s="16">
        <v>2</v>
      </c>
      <c r="O77" s="16">
        <v>2.1</v>
      </c>
      <c r="P77" s="67">
        <v>2.1</v>
      </c>
      <c r="R77" s="7"/>
      <c r="S77" s="7"/>
      <c r="T77" s="7"/>
      <c r="U77" s="10"/>
    </row>
    <row r="78" spans="1:21" ht="10.9" customHeight="1" x14ac:dyDescent="0.2">
      <c r="A78" s="230" t="s">
        <v>101</v>
      </c>
      <c r="B78" s="231"/>
      <c r="C78" s="16">
        <v>1.5</v>
      </c>
      <c r="D78" s="16">
        <v>1.5</v>
      </c>
      <c r="E78" s="16">
        <v>1.5</v>
      </c>
      <c r="F78" s="16">
        <v>1.5</v>
      </c>
      <c r="G78" s="16">
        <v>1.5</v>
      </c>
      <c r="H78" s="16">
        <v>1.7</v>
      </c>
      <c r="I78" s="16">
        <v>1.7</v>
      </c>
      <c r="J78" s="16">
        <v>1.7</v>
      </c>
      <c r="K78" s="16">
        <v>1.7</v>
      </c>
      <c r="L78" s="16">
        <v>1.7</v>
      </c>
      <c r="M78" s="16">
        <v>1.9</v>
      </c>
      <c r="N78" s="16">
        <v>2.1</v>
      </c>
      <c r="O78" s="16">
        <v>2.2000000000000002</v>
      </c>
      <c r="P78" s="67">
        <v>2.2000000000000002</v>
      </c>
      <c r="R78" s="7"/>
      <c r="S78" s="7"/>
      <c r="T78" s="7"/>
      <c r="U78" s="10"/>
    </row>
    <row r="79" spans="1:21" ht="10.9" customHeight="1" x14ac:dyDescent="0.2">
      <c r="A79" s="230" t="s">
        <v>39</v>
      </c>
      <c r="B79" s="231"/>
      <c r="C79" s="16">
        <v>1</v>
      </c>
      <c r="D79" s="16">
        <v>1</v>
      </c>
      <c r="E79" s="16">
        <v>1</v>
      </c>
      <c r="F79" s="16">
        <v>2</v>
      </c>
      <c r="G79" s="16">
        <v>2</v>
      </c>
      <c r="H79" s="16">
        <v>3</v>
      </c>
      <c r="I79" s="16">
        <v>3</v>
      </c>
      <c r="J79" s="16">
        <v>4</v>
      </c>
      <c r="K79" s="16">
        <v>4</v>
      </c>
      <c r="L79" s="16">
        <v>6</v>
      </c>
      <c r="M79" s="16">
        <v>6</v>
      </c>
      <c r="N79" s="16">
        <v>6</v>
      </c>
      <c r="O79" s="16">
        <v>10</v>
      </c>
      <c r="P79" s="67">
        <v>12</v>
      </c>
      <c r="R79" s="7"/>
      <c r="S79" s="7"/>
      <c r="T79" s="7"/>
      <c r="U79" s="10"/>
    </row>
    <row r="80" spans="1:21" ht="10.9" customHeight="1" x14ac:dyDescent="0.2">
      <c r="A80" s="215" t="s">
        <v>40</v>
      </c>
      <c r="B80" s="216"/>
      <c r="C80" s="11">
        <v>1000</v>
      </c>
      <c r="D80" s="11">
        <v>1000</v>
      </c>
      <c r="E80" s="11">
        <v>1000</v>
      </c>
      <c r="F80" s="11">
        <v>1000</v>
      </c>
      <c r="G80" s="11">
        <v>1000</v>
      </c>
      <c r="H80" s="11">
        <v>1000</v>
      </c>
      <c r="I80" s="11">
        <v>1000</v>
      </c>
      <c r="J80" s="11">
        <v>1000</v>
      </c>
      <c r="K80" s="11">
        <v>1000</v>
      </c>
      <c r="L80" s="11">
        <v>2000</v>
      </c>
      <c r="M80" s="11">
        <v>2000</v>
      </c>
      <c r="N80" s="11">
        <v>2000</v>
      </c>
      <c r="O80" s="11">
        <v>3000</v>
      </c>
      <c r="P80" s="62">
        <v>3000</v>
      </c>
      <c r="R80" s="7"/>
      <c r="S80" s="7"/>
      <c r="T80" s="7"/>
      <c r="U80" s="10"/>
    </row>
    <row r="81" spans="1:21" ht="10.9" customHeight="1" x14ac:dyDescent="0.2">
      <c r="A81" s="215" t="s">
        <v>41</v>
      </c>
      <c r="B81" s="216"/>
      <c r="C81" s="11">
        <v>0.5</v>
      </c>
      <c r="D81" s="11">
        <v>0.5</v>
      </c>
      <c r="E81" s="11">
        <v>0.5</v>
      </c>
      <c r="F81" s="11">
        <v>0.5</v>
      </c>
      <c r="G81" s="11">
        <v>1</v>
      </c>
      <c r="H81" s="11">
        <v>1</v>
      </c>
      <c r="I81" s="11">
        <v>1</v>
      </c>
      <c r="J81" s="11">
        <v>1</v>
      </c>
      <c r="K81" s="11">
        <v>1</v>
      </c>
      <c r="L81" s="11">
        <v>1</v>
      </c>
      <c r="M81" s="11">
        <v>1</v>
      </c>
      <c r="N81" s="11">
        <v>1.5</v>
      </c>
      <c r="O81" s="11">
        <v>2</v>
      </c>
      <c r="P81" s="64">
        <v>2</v>
      </c>
      <c r="R81" s="7"/>
      <c r="S81" s="7"/>
      <c r="T81" s="7"/>
      <c r="U81" s="10"/>
    </row>
    <row r="82" spans="1:21" ht="10.9" customHeight="1" x14ac:dyDescent="0.2">
      <c r="A82" s="215" t="s">
        <v>102</v>
      </c>
      <c r="B82" s="216"/>
      <c r="C82" s="11">
        <v>500</v>
      </c>
      <c r="D82" s="11">
        <v>500</v>
      </c>
      <c r="E82" s="11">
        <v>500</v>
      </c>
      <c r="F82" s="11">
        <v>500</v>
      </c>
      <c r="G82" s="11">
        <v>800</v>
      </c>
      <c r="H82" s="11">
        <v>800</v>
      </c>
      <c r="I82" s="11">
        <v>800</v>
      </c>
      <c r="J82" s="11">
        <v>800</v>
      </c>
      <c r="K82" s="11">
        <v>800</v>
      </c>
      <c r="L82" s="11">
        <v>800</v>
      </c>
      <c r="M82" s="11">
        <v>3000</v>
      </c>
      <c r="N82" s="11">
        <v>3000</v>
      </c>
      <c r="O82" s="11">
        <v>3000</v>
      </c>
      <c r="P82" s="12">
        <v>3000</v>
      </c>
      <c r="S82" s="7"/>
      <c r="T82" s="7"/>
      <c r="U82" s="10"/>
    </row>
    <row r="83" spans="1:21" ht="10.9" customHeight="1" x14ac:dyDescent="0.2">
      <c r="A83" s="215" t="s">
        <v>103</v>
      </c>
      <c r="B83" s="216"/>
      <c r="C83" s="11">
        <v>700</v>
      </c>
      <c r="D83" s="11">
        <v>700</v>
      </c>
      <c r="E83" s="11">
        <v>700</v>
      </c>
      <c r="F83" s="11">
        <v>700</v>
      </c>
      <c r="G83" s="11">
        <v>1000</v>
      </c>
      <c r="H83" s="11">
        <v>1000</v>
      </c>
      <c r="I83" s="11">
        <v>1000</v>
      </c>
      <c r="J83" s="11">
        <v>1000</v>
      </c>
      <c r="K83" s="11">
        <v>1000</v>
      </c>
      <c r="L83" s="11">
        <v>1000</v>
      </c>
      <c r="M83" s="11" t="s">
        <v>105</v>
      </c>
      <c r="N83" s="11" t="s">
        <v>105</v>
      </c>
      <c r="O83" s="11" t="s">
        <v>105</v>
      </c>
      <c r="P83" s="62" t="s">
        <v>105</v>
      </c>
      <c r="S83" s="7"/>
      <c r="T83" s="7"/>
      <c r="U83" s="10"/>
    </row>
    <row r="84" spans="1:21" ht="10.9" customHeight="1" thickBot="1" x14ac:dyDescent="0.25">
      <c r="A84" s="213" t="s">
        <v>104</v>
      </c>
      <c r="B84" s="214"/>
      <c r="C84" s="18" t="s">
        <v>105</v>
      </c>
      <c r="D84" s="18" t="s">
        <v>105</v>
      </c>
      <c r="E84" s="18" t="s">
        <v>105</v>
      </c>
      <c r="F84" s="18" t="s">
        <v>105</v>
      </c>
      <c r="G84" s="18" t="s">
        <v>105</v>
      </c>
      <c r="H84" s="18" t="s">
        <v>105</v>
      </c>
      <c r="I84" s="18" t="s">
        <v>105</v>
      </c>
      <c r="J84" s="18" t="s">
        <v>105</v>
      </c>
      <c r="K84" s="18" t="s">
        <v>105</v>
      </c>
      <c r="L84" s="18" t="s">
        <v>105</v>
      </c>
      <c r="M84" s="18">
        <v>3000</v>
      </c>
      <c r="N84" s="18">
        <v>3000</v>
      </c>
      <c r="O84" s="18">
        <v>3000</v>
      </c>
      <c r="P84" s="65">
        <v>3000</v>
      </c>
      <c r="S84" s="7"/>
      <c r="T84" s="7"/>
      <c r="U84" s="10"/>
    </row>
    <row r="85" spans="1:21" ht="6.6" customHeight="1" x14ac:dyDescent="0.2">
      <c r="A85" s="6"/>
      <c r="B85" s="7"/>
      <c r="C85" s="7"/>
      <c r="D85" s="7"/>
      <c r="E85" s="7"/>
      <c r="F85" s="7"/>
      <c r="G85" s="7"/>
      <c r="H85" s="7"/>
      <c r="I85" s="7"/>
      <c r="J85" s="7"/>
      <c r="K85" s="10"/>
      <c r="L85" s="7"/>
      <c r="M85" s="7"/>
      <c r="N85" s="7"/>
      <c r="O85" s="7"/>
      <c r="P85" s="7"/>
      <c r="S85" s="7"/>
      <c r="T85" s="10"/>
    </row>
    <row r="86" spans="1:21" x14ac:dyDescent="0.2">
      <c r="A86" s="13" t="s">
        <v>200</v>
      </c>
      <c r="B86" s="7"/>
      <c r="C86" s="7"/>
      <c r="D86" s="7"/>
      <c r="E86" s="7"/>
      <c r="F86" s="7"/>
      <c r="G86" s="7"/>
      <c r="H86" s="7"/>
      <c r="I86" s="7"/>
      <c r="J86" s="7"/>
      <c r="K86" s="10"/>
      <c r="L86" s="7"/>
      <c r="M86" s="7"/>
      <c r="N86" s="7"/>
      <c r="O86" s="7"/>
      <c r="P86" s="7"/>
      <c r="S86" s="7"/>
      <c r="T86" s="10"/>
    </row>
    <row r="87" spans="1:21" x14ac:dyDescent="0.2">
      <c r="A87" s="14" t="s">
        <v>201</v>
      </c>
      <c r="B87" s="7"/>
      <c r="C87" s="7"/>
      <c r="D87" s="7"/>
      <c r="E87" s="7"/>
      <c r="F87" s="7"/>
      <c r="G87" s="7"/>
      <c r="H87" s="7"/>
      <c r="I87" s="7"/>
      <c r="J87" s="7"/>
      <c r="K87" s="10"/>
      <c r="L87" s="7"/>
      <c r="M87" s="7"/>
      <c r="N87" s="7"/>
      <c r="O87" s="7"/>
      <c r="P87" s="7"/>
      <c r="S87" s="7"/>
      <c r="T87" s="10"/>
    </row>
    <row r="88" spans="1:21" x14ac:dyDescent="0.2">
      <c r="A88" s="13" t="s">
        <v>44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S88" s="10"/>
      <c r="T88" s="10"/>
    </row>
    <row r="89" spans="1:21" x14ac:dyDescent="0.2">
      <c r="A89" s="13" t="s">
        <v>45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1" x14ac:dyDescent="0.2">
      <c r="A90" s="13" t="s">
        <v>46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1" x14ac:dyDescent="0.2">
      <c r="A91" s="13" t="s">
        <v>47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1" x14ac:dyDescent="0.2">
      <c r="A92" s="13" t="s">
        <v>48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1" x14ac:dyDescent="0.2">
      <c r="A93" s="13" t="s">
        <v>49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1" x14ac:dyDescent="0.2">
      <c r="A94" s="13" t="s">
        <v>50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1" x14ac:dyDescent="0.2">
      <c r="A95" s="13" t="s">
        <v>188</v>
      </c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1" x14ac:dyDescent="0.2">
      <c r="A96" s="13" t="s">
        <v>52</v>
      </c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x14ac:dyDescent="0.2">
      <c r="A97" s="13" t="s">
        <v>53</v>
      </c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x14ac:dyDescent="0.2">
      <c r="A98" s="13" t="s">
        <v>54</v>
      </c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x14ac:dyDescent="0.2">
      <c r="A99" s="13" t="s">
        <v>55</v>
      </c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ht="12.75" x14ac:dyDescent="0.2">
      <c r="A101" s="211" t="s">
        <v>90</v>
      </c>
      <c r="B101" s="211"/>
      <c r="C101" s="211"/>
      <c r="D101" s="211"/>
      <c r="E101" s="211"/>
      <c r="F101" s="211"/>
      <c r="G101" s="211"/>
      <c r="H101" s="211"/>
      <c r="I101" s="211"/>
      <c r="J101" s="211"/>
      <c r="K101" s="211"/>
      <c r="L101" s="211"/>
      <c r="M101" s="211"/>
      <c r="N101" s="211"/>
      <c r="O101" s="211"/>
      <c r="P101" s="211"/>
      <c r="Q101" s="10"/>
      <c r="R101" s="10"/>
      <c r="S101" s="10"/>
      <c r="T101" s="10"/>
    </row>
    <row r="102" spans="1:20" x14ac:dyDescent="0.2">
      <c r="A102" s="99" t="s">
        <v>63</v>
      </c>
      <c r="I102" s="212" t="s">
        <v>74</v>
      </c>
      <c r="J102" s="212"/>
      <c r="K102" s="212"/>
      <c r="M102" s="10"/>
      <c r="N102" s="10"/>
      <c r="O102" s="10"/>
      <c r="P102" s="10"/>
      <c r="Q102" s="10"/>
      <c r="R102" s="10"/>
      <c r="S102" s="10"/>
      <c r="T102" s="10"/>
    </row>
    <row r="103" spans="1:20" ht="13.15" customHeight="1" x14ac:dyDescent="0.2">
      <c r="A103" s="207" t="s">
        <v>64</v>
      </c>
      <c r="B103" s="207"/>
      <c r="C103" s="207"/>
      <c r="D103" s="207"/>
      <c r="E103" s="207"/>
      <c r="F103" s="207"/>
      <c r="G103" s="207"/>
      <c r="H103" s="39"/>
      <c r="I103" s="40" t="s">
        <v>75</v>
      </c>
      <c r="M103" s="38"/>
      <c r="N103" s="38"/>
      <c r="O103" s="38"/>
      <c r="P103" s="38"/>
      <c r="Q103" s="38"/>
      <c r="R103" s="38"/>
      <c r="S103" s="38"/>
      <c r="T103" s="10"/>
    </row>
    <row r="104" spans="1:20" ht="13.15" customHeight="1" x14ac:dyDescent="0.2">
      <c r="A104" s="217" t="s">
        <v>161</v>
      </c>
      <c r="B104" s="217"/>
      <c r="C104" s="217"/>
      <c r="D104" s="217"/>
      <c r="E104" s="217"/>
      <c r="F104" s="217"/>
      <c r="G104" s="217"/>
      <c r="H104" s="41"/>
      <c r="I104" s="42" t="s">
        <v>76</v>
      </c>
      <c r="M104" s="10"/>
      <c r="N104" s="10"/>
      <c r="O104" s="10"/>
      <c r="P104" s="10"/>
      <c r="Q104" s="10"/>
      <c r="R104" s="10"/>
      <c r="S104" s="10"/>
      <c r="T104" s="10"/>
    </row>
    <row r="105" spans="1:20" ht="12.75" x14ac:dyDescent="0.2">
      <c r="A105" s="104" t="s">
        <v>182</v>
      </c>
      <c r="T105" s="10"/>
    </row>
    <row r="106" spans="1:20" x14ac:dyDescent="0.2">
      <c r="I106" s="218" t="s">
        <v>77</v>
      </c>
      <c r="J106" s="218"/>
      <c r="K106" s="218"/>
      <c r="M106" s="10"/>
      <c r="N106" s="10"/>
      <c r="O106" s="10"/>
      <c r="P106" s="10"/>
      <c r="Q106" s="10"/>
      <c r="R106" s="10"/>
      <c r="S106" s="10"/>
      <c r="T106" s="10"/>
    </row>
    <row r="107" spans="1:20" ht="13.15" customHeight="1" x14ac:dyDescent="0.2">
      <c r="A107" s="100" t="s">
        <v>65</v>
      </c>
      <c r="B107" s="2"/>
      <c r="C107" s="2"/>
      <c r="D107" s="2"/>
      <c r="E107" s="2"/>
      <c r="F107" s="2"/>
      <c r="G107" s="2"/>
      <c r="H107" s="2"/>
      <c r="I107" s="43" t="s">
        <v>78</v>
      </c>
      <c r="M107" s="34"/>
      <c r="N107" s="34"/>
      <c r="O107" s="34"/>
      <c r="P107" s="34"/>
      <c r="Q107" s="34"/>
      <c r="R107" s="34"/>
      <c r="S107" s="34"/>
      <c r="T107" s="10"/>
    </row>
    <row r="108" spans="1:20" ht="13.15" customHeight="1" x14ac:dyDescent="0.2">
      <c r="A108" s="219" t="s">
        <v>199</v>
      </c>
      <c r="B108" s="219"/>
      <c r="C108" s="219"/>
      <c r="D108" s="219"/>
      <c r="E108" s="219"/>
      <c r="F108" s="219"/>
      <c r="G108" s="219"/>
      <c r="H108" s="2"/>
      <c r="I108" s="42" t="s">
        <v>79</v>
      </c>
      <c r="M108" s="10"/>
      <c r="N108" s="10"/>
      <c r="O108" s="10"/>
      <c r="P108" s="10"/>
      <c r="Q108" s="10"/>
      <c r="R108" s="10"/>
      <c r="S108" s="10"/>
      <c r="T108" s="10"/>
    </row>
    <row r="109" spans="1:20" x14ac:dyDescent="0.2">
      <c r="A109" s="219" t="s">
        <v>89</v>
      </c>
      <c r="B109" s="219"/>
      <c r="C109" s="219"/>
      <c r="D109" s="219"/>
      <c r="E109" s="219"/>
      <c r="F109" s="219"/>
      <c r="G109" s="219"/>
      <c r="J109" s="44"/>
      <c r="K109" s="44"/>
      <c r="M109" s="10"/>
      <c r="N109" s="10"/>
      <c r="O109" s="10"/>
      <c r="P109" s="10"/>
      <c r="Q109" s="10"/>
      <c r="R109" s="10"/>
      <c r="S109" s="10"/>
      <c r="T109" s="10"/>
    </row>
    <row r="110" spans="1:20" ht="12.75" x14ac:dyDescent="0.2">
      <c r="A110" s="103" t="s">
        <v>181</v>
      </c>
      <c r="I110" s="232" t="s">
        <v>80</v>
      </c>
      <c r="J110" s="232"/>
      <c r="K110" s="232"/>
      <c r="L110" s="40"/>
      <c r="M110" s="38"/>
      <c r="N110" s="38"/>
      <c r="O110" s="38"/>
      <c r="P110" s="34"/>
      <c r="Q110" s="34"/>
      <c r="R110" s="34"/>
      <c r="S110" s="34"/>
      <c r="T110" s="10"/>
    </row>
    <row r="111" spans="1:20" ht="12.75" x14ac:dyDescent="0.2">
      <c r="A111" s="42"/>
      <c r="I111" s="40" t="s">
        <v>81</v>
      </c>
      <c r="M111" s="34"/>
      <c r="N111" s="34"/>
      <c r="O111" s="34"/>
      <c r="P111" s="34"/>
      <c r="Q111" s="34"/>
      <c r="R111" s="34"/>
      <c r="S111" s="34"/>
      <c r="T111" s="10"/>
    </row>
    <row r="112" spans="1:20" x14ac:dyDescent="0.2">
      <c r="A112" s="99" t="s">
        <v>67</v>
      </c>
      <c r="B112" s="45"/>
      <c r="C112" s="45"/>
      <c r="D112" s="45"/>
      <c r="E112" s="45"/>
      <c r="F112" s="45"/>
      <c r="G112" s="45"/>
      <c r="H112" s="45"/>
      <c r="I112" s="42" t="s">
        <v>82</v>
      </c>
      <c r="M112" s="10"/>
      <c r="N112" s="10"/>
      <c r="O112" s="10"/>
      <c r="P112" s="10"/>
      <c r="Q112" s="10"/>
      <c r="R112" s="10"/>
      <c r="S112" s="10"/>
      <c r="T112" s="10"/>
    </row>
    <row r="113" spans="1:20" ht="22.5" customHeight="1" x14ac:dyDescent="0.2">
      <c r="A113" s="207" t="s">
        <v>180</v>
      </c>
      <c r="B113" s="207"/>
      <c r="C113" s="207"/>
      <c r="D113" s="207"/>
      <c r="E113" s="207"/>
      <c r="F113" s="207"/>
      <c r="G113" s="207"/>
      <c r="J113" s="46"/>
      <c r="K113" s="46"/>
      <c r="M113" s="10"/>
      <c r="N113" s="10"/>
      <c r="O113" s="10"/>
      <c r="P113" s="10"/>
      <c r="Q113" s="10"/>
      <c r="R113" s="10"/>
      <c r="S113" s="10"/>
      <c r="T113" s="10"/>
    </row>
    <row r="114" spans="1:20" ht="12.75" x14ac:dyDescent="0.2">
      <c r="A114" s="42" t="s">
        <v>68</v>
      </c>
      <c r="I114" s="233" t="s">
        <v>83</v>
      </c>
      <c r="J114" s="233"/>
      <c r="K114" s="233"/>
      <c r="M114" s="35"/>
      <c r="N114" s="35"/>
      <c r="O114" s="35"/>
      <c r="P114" s="35"/>
      <c r="Q114" s="35"/>
      <c r="R114" s="35"/>
      <c r="S114" s="35"/>
      <c r="T114" s="10"/>
    </row>
    <row r="115" spans="1:20" ht="12.75" x14ac:dyDescent="0.2">
      <c r="A115" s="42"/>
      <c r="I115" s="47" t="s">
        <v>84</v>
      </c>
      <c r="M115" s="35"/>
      <c r="N115" s="35"/>
      <c r="O115" s="35"/>
      <c r="P115" s="35"/>
      <c r="Q115" s="35"/>
      <c r="R115" s="35"/>
      <c r="S115" s="35"/>
      <c r="T115" s="10"/>
    </row>
    <row r="116" spans="1:20" x14ac:dyDescent="0.2">
      <c r="A116" s="99" t="s">
        <v>69</v>
      </c>
      <c r="B116" s="48"/>
      <c r="C116" s="48"/>
      <c r="D116" s="48"/>
      <c r="E116" s="48"/>
      <c r="F116" s="48"/>
      <c r="G116" s="48"/>
      <c r="H116" s="48"/>
      <c r="I116" s="42" t="s">
        <v>85</v>
      </c>
      <c r="M116" s="10"/>
      <c r="N116" s="10"/>
      <c r="O116" s="10"/>
      <c r="P116" s="10"/>
      <c r="Q116" s="10"/>
      <c r="R116" s="10"/>
      <c r="S116" s="10"/>
      <c r="T116" s="10"/>
    </row>
    <row r="117" spans="1:20" x14ac:dyDescent="0.2">
      <c r="A117" s="48" t="s">
        <v>70</v>
      </c>
      <c r="J117" s="46"/>
      <c r="K117" s="46"/>
      <c r="M117" s="10"/>
      <c r="N117" s="10"/>
      <c r="O117" s="10"/>
      <c r="P117" s="10"/>
      <c r="Q117" s="10"/>
      <c r="R117" s="10"/>
      <c r="S117" s="10"/>
      <c r="T117" s="10"/>
    </row>
    <row r="118" spans="1:20" ht="12.75" x14ac:dyDescent="0.2">
      <c r="A118" s="42" t="s">
        <v>71</v>
      </c>
      <c r="I118" s="233" t="s">
        <v>86</v>
      </c>
      <c r="J118" s="233"/>
      <c r="K118" s="233"/>
      <c r="M118" s="35"/>
      <c r="N118" s="35"/>
      <c r="O118" s="35"/>
      <c r="P118" s="35"/>
      <c r="Q118" s="35"/>
      <c r="R118" s="35"/>
      <c r="S118" s="35"/>
      <c r="T118" s="10"/>
    </row>
    <row r="119" spans="1:20" ht="12.75" x14ac:dyDescent="0.2">
      <c r="A119" s="42"/>
      <c r="I119" s="47" t="s">
        <v>87</v>
      </c>
      <c r="M119" s="35"/>
      <c r="N119" s="35"/>
      <c r="O119" s="35"/>
      <c r="P119" s="35"/>
      <c r="Q119" s="35"/>
      <c r="R119" s="35"/>
      <c r="S119" s="35"/>
      <c r="T119" s="10"/>
    </row>
    <row r="120" spans="1:20" x14ac:dyDescent="0.2">
      <c r="A120" s="99" t="s">
        <v>72</v>
      </c>
      <c r="B120" s="48"/>
      <c r="C120" s="48"/>
      <c r="D120" s="48"/>
      <c r="E120" s="48"/>
      <c r="F120" s="48"/>
      <c r="G120" s="48"/>
      <c r="H120" s="48"/>
      <c r="I120" s="49" t="s">
        <v>88</v>
      </c>
      <c r="M120" s="10"/>
      <c r="N120" s="10"/>
      <c r="O120" s="10"/>
      <c r="P120" s="10"/>
      <c r="Q120" s="10"/>
      <c r="R120" s="10"/>
      <c r="S120" s="10"/>
      <c r="T120" s="10"/>
    </row>
    <row r="121" spans="1:20" ht="12" customHeight="1" x14ac:dyDescent="0.2">
      <c r="A121" s="220" t="s">
        <v>97</v>
      </c>
      <c r="B121" s="220"/>
      <c r="C121" s="220"/>
      <c r="D121" s="220"/>
      <c r="E121" s="220"/>
      <c r="F121" s="220"/>
      <c r="G121" s="220"/>
      <c r="M121" s="10"/>
      <c r="N121" s="10"/>
      <c r="O121" s="10"/>
      <c r="P121" s="10"/>
      <c r="Q121" s="10"/>
      <c r="R121" s="10"/>
      <c r="S121" s="10"/>
      <c r="T121" s="10"/>
    </row>
    <row r="122" spans="1:20" x14ac:dyDescent="0.2">
      <c r="A122" s="220"/>
      <c r="B122" s="220"/>
      <c r="C122" s="220"/>
      <c r="D122" s="220"/>
      <c r="E122" s="220"/>
      <c r="F122" s="220"/>
      <c r="G122" s="220"/>
      <c r="I122" s="233" t="s">
        <v>191</v>
      </c>
      <c r="J122" s="233"/>
      <c r="K122" s="233"/>
      <c r="M122" s="10"/>
      <c r="N122" s="10"/>
      <c r="O122" s="10"/>
      <c r="P122" s="10"/>
      <c r="Q122" s="10"/>
      <c r="R122" s="10"/>
      <c r="S122" s="10"/>
      <c r="T122" s="10"/>
    </row>
    <row r="123" spans="1:20" ht="12.75" x14ac:dyDescent="0.2">
      <c r="A123" s="42" t="s">
        <v>73</v>
      </c>
      <c r="B123" s="38"/>
      <c r="C123" s="38"/>
      <c r="D123" s="38"/>
      <c r="E123" s="38"/>
      <c r="F123" s="38"/>
      <c r="G123" s="38"/>
      <c r="H123" s="38"/>
      <c r="I123" s="47" t="s">
        <v>192</v>
      </c>
      <c r="K123" s="48" t="s">
        <v>194</v>
      </c>
      <c r="M123" s="10"/>
      <c r="N123" s="10"/>
      <c r="O123" s="10"/>
      <c r="P123" s="10"/>
      <c r="Q123" s="10"/>
      <c r="R123" s="10"/>
      <c r="S123" s="10"/>
      <c r="T123" s="10"/>
    </row>
    <row r="124" spans="1:20" ht="12.75" x14ac:dyDescent="0.2">
      <c r="A124" s="33"/>
      <c r="B124" s="10"/>
      <c r="C124" s="10"/>
      <c r="D124" s="10"/>
      <c r="E124" s="10"/>
      <c r="F124" s="10"/>
      <c r="G124" s="10"/>
      <c r="H124" s="10"/>
      <c r="I124" s="49" t="s">
        <v>193</v>
      </c>
      <c r="M124" s="10"/>
      <c r="N124" s="10"/>
      <c r="O124" s="10"/>
      <c r="P124" s="10"/>
      <c r="Q124" s="10"/>
      <c r="R124" s="10"/>
      <c r="S124" s="10"/>
      <c r="T124" s="10"/>
    </row>
    <row r="125" spans="1:20" ht="19.899999999999999" customHeight="1" x14ac:dyDescent="0.2">
      <c r="A125" s="34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2.75" x14ac:dyDescent="0.2">
      <c r="A126" s="38"/>
      <c r="B126" s="38"/>
      <c r="C126" s="38"/>
      <c r="D126" s="38"/>
      <c r="E126" s="38"/>
      <c r="F126" s="38"/>
      <c r="G126" s="38"/>
      <c r="H126" s="38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2.75" x14ac:dyDescent="0.2">
      <c r="A127" s="33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9.899999999999999" customHeight="1" x14ac:dyDescent="0.2">
      <c r="A128" s="37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2.75" x14ac:dyDescent="0.2">
      <c r="A129" s="221"/>
      <c r="B129" s="221"/>
      <c r="C129" s="221"/>
      <c r="D129" s="221"/>
      <c r="E129" s="221"/>
      <c r="F129" s="221"/>
      <c r="G129" s="221"/>
      <c r="H129" s="221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2.75" x14ac:dyDescent="0.2">
      <c r="A130" s="33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19.899999999999999" customHeight="1" x14ac:dyDescent="0.2">
      <c r="A131" s="35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12.75" x14ac:dyDescent="0.2">
      <c r="A132" s="210"/>
      <c r="B132" s="210"/>
      <c r="C132" s="210"/>
      <c r="D132" s="210"/>
      <c r="E132" s="210"/>
      <c r="F132" s="210"/>
      <c r="G132" s="210"/>
      <c r="H132" s="2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12.75" x14ac:dyDescent="0.2">
      <c r="A133" s="33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ht="19.899999999999999" customHeight="1" x14ac:dyDescent="0.2">
      <c r="A134" s="35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ht="12.75" x14ac:dyDescent="0.2">
      <c r="A135" s="210"/>
      <c r="B135" s="210"/>
      <c r="C135" s="210"/>
      <c r="D135" s="210"/>
      <c r="E135" s="210"/>
      <c r="F135" s="210"/>
      <c r="G135" s="210"/>
      <c r="H135" s="2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ht="12.75" x14ac:dyDescent="0.2">
      <c r="A136" s="36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  <row r="164" spans="1:20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</row>
    <row r="165" spans="1:20" x14ac:dyDescent="0.2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</row>
    <row r="166" spans="1:20" x14ac:dyDescent="0.2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</row>
  </sheetData>
  <mergeCells count="56">
    <mergeCell ref="I122:K122"/>
    <mergeCell ref="A74:B74"/>
    <mergeCell ref="A73:B73"/>
    <mergeCell ref="U5:AB5"/>
    <mergeCell ref="J6:J7"/>
    <mergeCell ref="K6:K7"/>
    <mergeCell ref="L6:L7"/>
    <mergeCell ref="M6:M7"/>
    <mergeCell ref="T6:T7"/>
    <mergeCell ref="A58:C58"/>
    <mergeCell ref="A63:B63"/>
    <mergeCell ref="N6:N7"/>
    <mergeCell ref="O6:O7"/>
    <mergeCell ref="P6:P7"/>
    <mergeCell ref="Q6:Q7"/>
    <mergeCell ref="R6:R7"/>
    <mergeCell ref="S6:S7"/>
    <mergeCell ref="H6:H7"/>
    <mergeCell ref="I6:I7"/>
    <mergeCell ref="B6:B7"/>
    <mergeCell ref="C6:C7"/>
    <mergeCell ref="D6:D7"/>
    <mergeCell ref="E6:E7"/>
    <mergeCell ref="F6:F7"/>
    <mergeCell ref="A135:H135"/>
    <mergeCell ref="A121:G122"/>
    <mergeCell ref="A129:H129"/>
    <mergeCell ref="A2:C2"/>
    <mergeCell ref="B5:T5"/>
    <mergeCell ref="G6:G7"/>
    <mergeCell ref="A71:P71"/>
    <mergeCell ref="A79:B79"/>
    <mergeCell ref="A78:B78"/>
    <mergeCell ref="A77:B77"/>
    <mergeCell ref="A76:B76"/>
    <mergeCell ref="A75:B75"/>
    <mergeCell ref="A109:G109"/>
    <mergeCell ref="I110:K110"/>
    <mergeCell ref="I114:K114"/>
    <mergeCell ref="I118:K118"/>
    <mergeCell ref="R3:T3"/>
    <mergeCell ref="S2:T2"/>
    <mergeCell ref="A113:G113"/>
    <mergeCell ref="A72:B72"/>
    <mergeCell ref="A132:H132"/>
    <mergeCell ref="A101:P101"/>
    <mergeCell ref="I102:K102"/>
    <mergeCell ref="A84:B84"/>
    <mergeCell ref="A83:B83"/>
    <mergeCell ref="A82:B82"/>
    <mergeCell ref="A81:B81"/>
    <mergeCell ref="A103:G103"/>
    <mergeCell ref="A104:G104"/>
    <mergeCell ref="I106:K106"/>
    <mergeCell ref="A108:G108"/>
    <mergeCell ref="A80:B80"/>
  </mergeCells>
  <hyperlinks>
    <hyperlink ref="U5:AB5" r:id="rId1" display="онлайн калькулятор" xr:uid="{00000000-0004-0000-0000-000002000000}"/>
    <hyperlink ref="A105" r:id="rId2" xr:uid="{00000000-0004-0000-0000-000003000000}"/>
    <hyperlink ref="A110" r:id="rId3" xr:uid="{00000000-0004-0000-0000-000004000000}"/>
    <hyperlink ref="A114" r:id="rId4" xr:uid="{00000000-0004-0000-0000-000005000000}"/>
    <hyperlink ref="A118" r:id="rId5" xr:uid="{00000000-0004-0000-0000-000006000000}"/>
    <hyperlink ref="A123" r:id="rId6" xr:uid="{00000000-0004-0000-0000-000007000000}"/>
    <hyperlink ref="I104" r:id="rId7" xr:uid="{00000000-0004-0000-0000-000008000000}"/>
    <hyperlink ref="I108" r:id="rId8" xr:uid="{00000000-0004-0000-0000-000009000000}"/>
    <hyperlink ref="I112" r:id="rId9" xr:uid="{00000000-0004-0000-0000-00000A000000}"/>
    <hyperlink ref="I116" r:id="rId10" xr:uid="{00000000-0004-0000-0000-00000B000000}"/>
    <hyperlink ref="I120" r:id="rId11" xr:uid="{00000000-0004-0000-0000-00000C000000}"/>
    <hyperlink ref="I124" r:id="rId12" xr:uid="{00000000-0004-0000-0000-00000D000000}"/>
    <hyperlink ref="S2" r:id="rId13" xr:uid="{256BC77C-CB8E-48F0-8EEA-6C06C121B0D6}"/>
  </hyperlinks>
  <pageMargins left="0.2" right="0" top="0" bottom="0" header="0.31496062992125984" footer="0.31496062992125984"/>
  <pageSetup paperSize="9" scale="84" fitToHeight="0" orientation="landscape" r:id="rId14"/>
  <drawing r:id="rId1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8064B-7635-4982-9B03-E47B2CD7F4D8}">
  <sheetPr>
    <tabColor rgb="FF92D050"/>
    <pageSetUpPr fitToPage="1"/>
  </sheetPr>
  <dimension ref="A2:AC160"/>
  <sheetViews>
    <sheetView showGridLines="0" zoomScale="85" zoomScaleNormal="85" zoomScaleSheetLayoutView="100" workbookViewId="0">
      <pane ySplit="7" topLeftCell="A8" activePane="bottomLeft" state="frozen"/>
      <selection activeCell="B8" sqref="B8"/>
      <selection pane="bottomLeft" activeCell="Y34" sqref="Y34"/>
    </sheetView>
  </sheetViews>
  <sheetFormatPr defaultColWidth="8.7109375" defaultRowHeight="12" x14ac:dyDescent="0.2"/>
  <cols>
    <col min="1" max="1" width="20.28515625" style="1" customWidth="1"/>
    <col min="2" max="2" width="8" style="1" customWidth="1"/>
    <col min="3" max="20" width="8.7109375" style="1" customWidth="1"/>
    <col min="21" max="21" width="5.42578125" style="1" customWidth="1"/>
    <col min="22" max="22" width="2.42578125" style="1" customWidth="1"/>
    <col min="23" max="30" width="9.7109375" style="1" customWidth="1"/>
    <col min="31" max="16384" width="8.7109375" style="1"/>
  </cols>
  <sheetData>
    <row r="2" spans="1:29" ht="12" customHeight="1" x14ac:dyDescent="0.2">
      <c r="A2" s="222" t="s">
        <v>0</v>
      </c>
      <c r="B2" s="222"/>
      <c r="C2" s="222"/>
      <c r="E2" s="29" t="s">
        <v>198</v>
      </c>
      <c r="F2" s="29"/>
      <c r="G2" s="29"/>
      <c r="H2" s="29"/>
      <c r="I2" s="29"/>
      <c r="J2" s="29"/>
      <c r="K2" s="29"/>
      <c r="L2" s="260" t="s">
        <v>56</v>
      </c>
      <c r="M2" s="260"/>
      <c r="N2" s="260"/>
      <c r="O2" s="285" t="s">
        <v>151</v>
      </c>
      <c r="P2" s="285"/>
      <c r="Q2" s="285"/>
      <c r="R2" s="23"/>
      <c r="S2" s="32"/>
      <c r="T2" s="32"/>
    </row>
    <row r="3" spans="1:29" ht="12" customHeight="1" x14ac:dyDescent="0.2">
      <c r="A3" s="30"/>
      <c r="B3" s="30"/>
      <c r="C3" s="30"/>
      <c r="E3" s="29"/>
      <c r="F3" s="29"/>
      <c r="G3" s="29"/>
      <c r="H3" s="29"/>
      <c r="I3" s="29"/>
      <c r="J3" s="29"/>
      <c r="K3" s="29"/>
      <c r="L3" s="31"/>
      <c r="M3" s="31"/>
      <c r="N3" s="31"/>
      <c r="O3" s="119"/>
      <c r="P3" s="119"/>
      <c r="Q3" s="119"/>
      <c r="R3" s="23"/>
      <c r="S3" s="32"/>
      <c r="T3" s="32"/>
    </row>
    <row r="4" spans="1:29" ht="9" customHeight="1" thickBot="1" x14ac:dyDescent="0.25"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55"/>
      <c r="X4" s="56"/>
      <c r="Y4" s="56"/>
      <c r="Z4" s="56"/>
      <c r="AA4" s="56"/>
      <c r="AB4" s="56"/>
      <c r="AC4" s="56"/>
    </row>
    <row r="5" spans="1:29" ht="13.9" customHeight="1" thickBot="1" x14ac:dyDescent="0.25">
      <c r="A5" s="2"/>
      <c r="B5" s="223" t="s">
        <v>205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5"/>
      <c r="U5" s="236" t="s">
        <v>152</v>
      </c>
      <c r="V5" s="237"/>
      <c r="W5" s="237"/>
      <c r="X5" s="237"/>
      <c r="Y5" s="237"/>
      <c r="Z5" s="237"/>
      <c r="AA5" s="237"/>
      <c r="AB5" s="237"/>
    </row>
    <row r="6" spans="1:29" x14ac:dyDescent="0.2">
      <c r="A6" s="9"/>
      <c r="B6" s="262" t="s">
        <v>1</v>
      </c>
      <c r="C6" s="240" t="s">
        <v>113</v>
      </c>
      <c r="D6" s="226" t="s">
        <v>114</v>
      </c>
      <c r="E6" s="226" t="s">
        <v>115</v>
      </c>
      <c r="F6" s="226" t="s">
        <v>116</v>
      </c>
      <c r="G6" s="226" t="s">
        <v>117</v>
      </c>
      <c r="H6" s="226" t="s">
        <v>118</v>
      </c>
      <c r="I6" s="226" t="s">
        <v>119</v>
      </c>
      <c r="J6" s="226" t="s">
        <v>120</v>
      </c>
      <c r="K6" s="242" t="s">
        <v>32</v>
      </c>
      <c r="L6" s="240" t="s">
        <v>121</v>
      </c>
      <c r="M6" s="226" t="s">
        <v>122</v>
      </c>
      <c r="N6" s="226" t="s">
        <v>123</v>
      </c>
      <c r="O6" s="226" t="s">
        <v>124</v>
      </c>
      <c r="P6" s="226" t="s">
        <v>125</v>
      </c>
      <c r="Q6" s="226" t="s">
        <v>126</v>
      </c>
      <c r="R6" s="226" t="s">
        <v>127</v>
      </c>
      <c r="S6" s="226" t="s">
        <v>128</v>
      </c>
      <c r="T6" s="242" t="s">
        <v>129</v>
      </c>
    </row>
    <row r="7" spans="1:29" ht="12" customHeight="1" thickBot="1" x14ac:dyDescent="0.25">
      <c r="A7" s="9"/>
      <c r="B7" s="263"/>
      <c r="C7" s="241"/>
      <c r="D7" s="227"/>
      <c r="E7" s="227"/>
      <c r="F7" s="227"/>
      <c r="G7" s="227"/>
      <c r="H7" s="227"/>
      <c r="I7" s="227"/>
      <c r="J7" s="227"/>
      <c r="K7" s="243"/>
      <c r="L7" s="241"/>
      <c r="M7" s="227"/>
      <c r="N7" s="227"/>
      <c r="O7" s="227"/>
      <c r="P7" s="227"/>
      <c r="Q7" s="227"/>
      <c r="R7" s="227"/>
      <c r="S7" s="227"/>
      <c r="T7" s="243"/>
    </row>
    <row r="8" spans="1:29" ht="12.75" x14ac:dyDescent="0.2">
      <c r="A8" s="86" t="s">
        <v>163</v>
      </c>
      <c r="B8" s="87">
        <v>2000</v>
      </c>
      <c r="C8" s="88">
        <v>49.0546875</v>
      </c>
      <c r="D8" s="88">
        <v>48.46153846153846</v>
      </c>
      <c r="E8" s="88">
        <v>46.786764705882355</v>
      </c>
      <c r="F8" s="88">
        <v>46.260869565217398</v>
      </c>
      <c r="G8" s="88">
        <v>45.750000000000007</v>
      </c>
      <c r="H8" s="88">
        <v>45.253521126760567</v>
      </c>
      <c r="I8" s="88">
        <v>44.770833333333343</v>
      </c>
      <c r="J8" s="88">
        <v>44.301369863013704</v>
      </c>
      <c r="K8" s="89">
        <v>43.4</v>
      </c>
      <c r="L8" s="179">
        <v>12242.34375</v>
      </c>
      <c r="M8" s="161">
        <v>12099.230769230768</v>
      </c>
      <c r="N8" s="161">
        <v>11695.147058823532</v>
      </c>
      <c r="O8" s="161">
        <v>11568.260869565218</v>
      </c>
      <c r="P8" s="161">
        <v>11445</v>
      </c>
      <c r="Q8" s="161">
        <v>11325.211267605635</v>
      </c>
      <c r="R8" s="161">
        <v>11208.75</v>
      </c>
      <c r="S8" s="161">
        <v>11095.479452054795</v>
      </c>
      <c r="T8" s="162">
        <v>10878</v>
      </c>
      <c r="U8" s="52"/>
      <c r="V8" s="52"/>
    </row>
    <row r="9" spans="1:29" ht="12.75" x14ac:dyDescent="0.2">
      <c r="A9" s="85" t="s">
        <v>168</v>
      </c>
      <c r="B9" s="78">
        <v>1200</v>
      </c>
      <c r="C9" s="5">
        <v>30.1875</v>
      </c>
      <c r="D9" s="5">
        <v>29.884615384615383</v>
      </c>
      <c r="E9" s="5">
        <v>29.029411764705884</v>
      </c>
      <c r="F9" s="5">
        <v>28.760869565217394</v>
      </c>
      <c r="G9" s="5">
        <v>28.5</v>
      </c>
      <c r="H9" s="5">
        <v>28.24647887323944</v>
      </c>
      <c r="I9" s="5">
        <v>28.000000000000004</v>
      </c>
      <c r="J9" s="5">
        <v>27.760273972602743</v>
      </c>
      <c r="K9" s="24">
        <v>27.3</v>
      </c>
      <c r="L9" s="181">
        <v>7861.875</v>
      </c>
      <c r="M9" s="177">
        <v>7786.1538461538466</v>
      </c>
      <c r="N9" s="177">
        <v>7572.3529411764712</v>
      </c>
      <c r="O9" s="177">
        <v>7505.217391304348</v>
      </c>
      <c r="P9" s="177">
        <v>7440.0000000000009</v>
      </c>
      <c r="Q9" s="177">
        <v>7376.6197183098602</v>
      </c>
      <c r="R9" s="177">
        <v>7315.0000000000009</v>
      </c>
      <c r="S9" s="177">
        <v>7255.0684931506858</v>
      </c>
      <c r="T9" s="178">
        <v>7140</v>
      </c>
      <c r="U9" s="52"/>
      <c r="V9" s="52"/>
    </row>
    <row r="10" spans="1:29" ht="12.75" x14ac:dyDescent="0.2">
      <c r="A10" s="84" t="s">
        <v>4</v>
      </c>
      <c r="B10" s="80">
        <v>600</v>
      </c>
      <c r="C10" s="74">
        <v>14.276640000000002</v>
      </c>
      <c r="D10" s="74">
        <v>13.688640000000001</v>
      </c>
      <c r="E10" s="74">
        <v>13.241760000000005</v>
      </c>
      <c r="F10" s="74">
        <v>13.077120000000003</v>
      </c>
      <c r="G10" s="74">
        <v>12.736080000000003</v>
      </c>
      <c r="H10" s="74">
        <v>12.571440000000004</v>
      </c>
      <c r="I10" s="74">
        <v>12.430320000000002</v>
      </c>
      <c r="J10" s="74">
        <v>12.336240000000002</v>
      </c>
      <c r="K10" s="75">
        <v>12.253920000000001</v>
      </c>
      <c r="L10" s="183">
        <v>3997.4592000000002</v>
      </c>
      <c r="M10" s="167">
        <v>3832.8192000000008</v>
      </c>
      <c r="N10" s="167">
        <v>3707.6928000000012</v>
      </c>
      <c r="O10" s="167">
        <v>3661.5936000000006</v>
      </c>
      <c r="P10" s="167">
        <v>3566.1024000000007</v>
      </c>
      <c r="Q10" s="167">
        <v>3520.003200000001</v>
      </c>
      <c r="R10" s="167">
        <v>3480.4896000000008</v>
      </c>
      <c r="S10" s="167">
        <v>3454.1472000000003</v>
      </c>
      <c r="T10" s="168">
        <v>3431.0976000000005</v>
      </c>
      <c r="U10" s="52"/>
      <c r="V10" s="52"/>
    </row>
    <row r="11" spans="1:29" ht="12.75" x14ac:dyDescent="0.2">
      <c r="A11" s="85" t="s">
        <v>178</v>
      </c>
      <c r="B11" s="78">
        <v>1200</v>
      </c>
      <c r="C11" s="5">
        <v>29.6953125</v>
      </c>
      <c r="D11" s="5">
        <v>29.400000000000002</v>
      </c>
      <c r="E11" s="5">
        <v>28.566176470588239</v>
      </c>
      <c r="F11" s="5">
        <v>28.304347826086957</v>
      </c>
      <c r="G11" s="5">
        <v>28.05</v>
      </c>
      <c r="H11" s="5">
        <v>27.802816901408452</v>
      </c>
      <c r="I11" s="5">
        <v>27.5625</v>
      </c>
      <c r="J11" s="5">
        <v>27.328767123287673</v>
      </c>
      <c r="K11" s="24">
        <v>26.880000000000003</v>
      </c>
      <c r="L11" s="181">
        <v>7369.6875</v>
      </c>
      <c r="M11" s="177">
        <v>7301.538461538461</v>
      </c>
      <c r="N11" s="177">
        <v>7109.1176470588243</v>
      </c>
      <c r="O11" s="177">
        <v>7048.6956521739139</v>
      </c>
      <c r="P11" s="177">
        <v>6990</v>
      </c>
      <c r="Q11" s="177">
        <v>6932.9577464788736</v>
      </c>
      <c r="R11" s="177">
        <v>6877.5</v>
      </c>
      <c r="S11" s="177">
        <v>6823.5616438356165</v>
      </c>
      <c r="T11" s="178">
        <v>6720</v>
      </c>
      <c r="U11" s="52"/>
      <c r="V11" s="52"/>
    </row>
    <row r="12" spans="1:29" ht="12.75" x14ac:dyDescent="0.2">
      <c r="A12" s="84" t="s">
        <v>164</v>
      </c>
      <c r="B12" s="80">
        <v>2500</v>
      </c>
      <c r="C12" s="74">
        <v>49.875</v>
      </c>
      <c r="D12" s="74">
        <v>49.269230769230766</v>
      </c>
      <c r="E12" s="74">
        <v>47.558823529411768</v>
      </c>
      <c r="F12" s="74">
        <v>47.021739130434788</v>
      </c>
      <c r="G12" s="74">
        <v>46.5</v>
      </c>
      <c r="H12" s="74">
        <v>45.992957746478879</v>
      </c>
      <c r="I12" s="74">
        <v>45.500000000000007</v>
      </c>
      <c r="J12" s="74">
        <v>45.020547945205486</v>
      </c>
      <c r="K12" s="75">
        <v>44.1</v>
      </c>
      <c r="L12" s="183">
        <v>10815</v>
      </c>
      <c r="M12" s="167">
        <v>10693.846153846154</v>
      </c>
      <c r="N12" s="167">
        <v>10351.764705882355</v>
      </c>
      <c r="O12" s="167">
        <v>10244.347826086958</v>
      </c>
      <c r="P12" s="167">
        <v>10140.000000000002</v>
      </c>
      <c r="Q12" s="167">
        <v>10038.591549295776</v>
      </c>
      <c r="R12" s="167">
        <v>9940.0000000000018</v>
      </c>
      <c r="S12" s="167">
        <v>9844.1095890410961</v>
      </c>
      <c r="T12" s="168">
        <v>9660</v>
      </c>
      <c r="U12" s="52"/>
      <c r="V12" s="52"/>
    </row>
    <row r="13" spans="1:29" ht="12.75" x14ac:dyDescent="0.2">
      <c r="A13" s="85" t="s">
        <v>5</v>
      </c>
      <c r="B13" s="78">
        <v>500</v>
      </c>
      <c r="C13" s="5">
        <v>18.004560000000005</v>
      </c>
      <c r="D13" s="5">
        <v>17.216640000000002</v>
      </c>
      <c r="E13" s="5">
        <v>16.616880000000005</v>
      </c>
      <c r="F13" s="5">
        <v>16.393440000000005</v>
      </c>
      <c r="G13" s="5">
        <v>15.934800000000003</v>
      </c>
      <c r="H13" s="5">
        <v>15.711360000000003</v>
      </c>
      <c r="I13" s="5">
        <v>15.534960000000003</v>
      </c>
      <c r="J13" s="5">
        <v>15.393840000000003</v>
      </c>
      <c r="K13" s="24">
        <v>15.288000000000004</v>
      </c>
      <c r="L13" s="181">
        <v>5041.2768000000015</v>
      </c>
      <c r="M13" s="177">
        <v>4820.6592000000001</v>
      </c>
      <c r="N13" s="177">
        <v>4652.7264000000005</v>
      </c>
      <c r="O13" s="177">
        <v>4590.1632000000009</v>
      </c>
      <c r="P13" s="177">
        <v>4461.7440000000006</v>
      </c>
      <c r="Q13" s="177">
        <v>4399.180800000001</v>
      </c>
      <c r="R13" s="177">
        <v>4349.7888000000012</v>
      </c>
      <c r="S13" s="177">
        <v>4310.275200000001</v>
      </c>
      <c r="T13" s="178">
        <v>4280.6400000000012</v>
      </c>
      <c r="U13" s="52"/>
      <c r="V13" s="52"/>
    </row>
    <row r="14" spans="1:29" ht="12.75" x14ac:dyDescent="0.2">
      <c r="A14" s="84" t="s">
        <v>195</v>
      </c>
      <c r="B14" s="80">
        <v>3000</v>
      </c>
      <c r="C14" s="74">
        <v>56.765625</v>
      </c>
      <c r="D14" s="74">
        <v>56.134615384615387</v>
      </c>
      <c r="E14" s="74">
        <v>54.352941176470594</v>
      </c>
      <c r="F14" s="74">
        <v>53.79347826086957</v>
      </c>
      <c r="G14" s="74">
        <v>53.25</v>
      </c>
      <c r="H14" s="74">
        <v>52.721830985915503</v>
      </c>
      <c r="I14" s="74">
        <v>52.208333333333336</v>
      </c>
      <c r="J14" s="74">
        <v>51.708904109589042</v>
      </c>
      <c r="K14" s="75">
        <v>50.750000000000007</v>
      </c>
      <c r="L14" s="183">
        <v>15074.0625</v>
      </c>
      <c r="M14" s="167">
        <v>14910</v>
      </c>
      <c r="N14" s="167">
        <v>14446.764705882355</v>
      </c>
      <c r="O14" s="167">
        <v>14301.304347826088</v>
      </c>
      <c r="P14" s="167">
        <v>14160.000000000002</v>
      </c>
      <c r="Q14" s="167">
        <v>14022.676056338029</v>
      </c>
      <c r="R14" s="167">
        <v>13889.166666666666</v>
      </c>
      <c r="S14" s="167">
        <v>13759.315068493152</v>
      </c>
      <c r="T14" s="168">
        <v>13510</v>
      </c>
      <c r="U14" s="52"/>
      <c r="V14" s="52"/>
    </row>
    <row r="15" spans="1:29" ht="12.75" x14ac:dyDescent="0.2">
      <c r="A15" s="85" t="s">
        <v>6</v>
      </c>
      <c r="B15" s="78">
        <v>600</v>
      </c>
      <c r="C15" s="5">
        <v>15.970080000000003</v>
      </c>
      <c r="D15" s="5">
        <v>15.299760000000004</v>
      </c>
      <c r="E15" s="5">
        <v>14.805840000000002</v>
      </c>
      <c r="F15" s="5">
        <v>14.605920000000001</v>
      </c>
      <c r="G15" s="5">
        <v>14.217840000000001</v>
      </c>
      <c r="H15" s="5">
        <v>14.029680000000004</v>
      </c>
      <c r="I15" s="5">
        <v>13.888560000000002</v>
      </c>
      <c r="J15" s="5">
        <v>13.770960000000002</v>
      </c>
      <c r="K15" s="24">
        <v>13.676880000000002</v>
      </c>
      <c r="L15" s="181">
        <v>4471.6224000000002</v>
      </c>
      <c r="M15" s="177">
        <v>4283.9328000000005</v>
      </c>
      <c r="N15" s="177">
        <v>4145.6352000000006</v>
      </c>
      <c r="O15" s="177">
        <v>4089.6576000000005</v>
      </c>
      <c r="P15" s="177">
        <v>3980.9952000000008</v>
      </c>
      <c r="Q15" s="177">
        <v>3928.3104000000012</v>
      </c>
      <c r="R15" s="177">
        <v>3888.7968000000005</v>
      </c>
      <c r="S15" s="177">
        <v>3855.8688000000006</v>
      </c>
      <c r="T15" s="178">
        <v>3829.5264000000006</v>
      </c>
      <c r="U15" s="52"/>
      <c r="V15" s="52"/>
    </row>
    <row r="16" spans="1:29" ht="12.75" x14ac:dyDescent="0.2">
      <c r="A16" s="84" t="s">
        <v>165</v>
      </c>
      <c r="B16" s="80">
        <v>2000</v>
      </c>
      <c r="C16" s="74">
        <v>47.4140625</v>
      </c>
      <c r="D16" s="74">
        <v>46.846153846153847</v>
      </c>
      <c r="E16" s="74">
        <v>45.242647058823536</v>
      </c>
      <c r="F16" s="74">
        <v>44.739130434782609</v>
      </c>
      <c r="G16" s="74">
        <v>44.250000000000007</v>
      </c>
      <c r="H16" s="74">
        <v>43.774647887323944</v>
      </c>
      <c r="I16" s="74">
        <v>43.3125</v>
      </c>
      <c r="J16" s="74">
        <v>42.863013698630141</v>
      </c>
      <c r="K16" s="75">
        <v>42</v>
      </c>
      <c r="L16" s="183">
        <v>11782.96875</v>
      </c>
      <c r="M16" s="167">
        <v>11646.923076923076</v>
      </c>
      <c r="N16" s="167">
        <v>11262.794117647059</v>
      </c>
      <c r="O16" s="167">
        <v>11142.17391304348</v>
      </c>
      <c r="P16" s="167">
        <v>11025</v>
      </c>
      <c r="Q16" s="167">
        <v>10911.126760563382</v>
      </c>
      <c r="R16" s="167">
        <v>10800.416666666668</v>
      </c>
      <c r="S16" s="167">
        <v>10692.739726027397</v>
      </c>
      <c r="T16" s="168">
        <v>10486.000000000002</v>
      </c>
      <c r="U16" s="52"/>
      <c r="V16" s="52"/>
    </row>
    <row r="17" spans="1:22" ht="12.75" x14ac:dyDescent="0.2">
      <c r="A17" s="85" t="s">
        <v>166</v>
      </c>
      <c r="B17" s="78">
        <v>3000</v>
      </c>
      <c r="C17" s="5">
        <v>62.236363636363642</v>
      </c>
      <c r="D17" s="5">
        <v>60.421052631578945</v>
      </c>
      <c r="E17" s="5">
        <v>58.728813559322035</v>
      </c>
      <c r="F17" s="5">
        <v>57.925000000000004</v>
      </c>
      <c r="G17" s="5">
        <v>57.147540983606568</v>
      </c>
      <c r="H17" s="5">
        <v>56.395161290322584</v>
      </c>
      <c r="I17" s="5">
        <v>55.666666666666671</v>
      </c>
      <c r="J17" s="5">
        <v>54.9609375</v>
      </c>
      <c r="K17" s="24">
        <v>52.970149253731357</v>
      </c>
      <c r="L17" s="181">
        <v>14096.25</v>
      </c>
      <c r="M17" s="177">
        <v>13924.615384615385</v>
      </c>
      <c r="N17" s="177">
        <v>13440.000000000002</v>
      </c>
      <c r="O17" s="177">
        <v>13287.826086956522</v>
      </c>
      <c r="P17" s="177">
        <v>13140.000000000002</v>
      </c>
      <c r="Q17" s="177">
        <v>12996.338028169015</v>
      </c>
      <c r="R17" s="177">
        <v>12856.666666666668</v>
      </c>
      <c r="S17" s="177">
        <v>12720.82191780822</v>
      </c>
      <c r="T17" s="178">
        <v>12460</v>
      </c>
      <c r="U17" s="52"/>
      <c r="V17" s="52"/>
    </row>
    <row r="18" spans="1:22" ht="12.75" x14ac:dyDescent="0.2">
      <c r="A18" s="84" t="s">
        <v>211</v>
      </c>
      <c r="B18" s="80">
        <v>1000</v>
      </c>
      <c r="C18" s="74">
        <v>30.000000000000004</v>
      </c>
      <c r="D18" s="74">
        <v>29.861702127659573</v>
      </c>
      <c r="E18" s="74">
        <v>29.72535211267606</v>
      </c>
      <c r="F18" s="74">
        <v>29.458333333333336</v>
      </c>
      <c r="G18" s="74">
        <v>29.198630136986303</v>
      </c>
      <c r="H18" s="74">
        <v>28.945945945945947</v>
      </c>
      <c r="I18" s="74">
        <v>28.7</v>
      </c>
      <c r="J18" s="74">
        <v>28.22727272727273</v>
      </c>
      <c r="K18" s="75">
        <v>27.5625</v>
      </c>
      <c r="L18" s="183">
        <v>7903.636363636364</v>
      </c>
      <c r="M18" s="167">
        <v>7729.4736842105258</v>
      </c>
      <c r="N18" s="167">
        <v>7567.1186440677966</v>
      </c>
      <c r="O18" s="167">
        <v>7490.0000000000009</v>
      </c>
      <c r="P18" s="167">
        <v>7415.4098360655744</v>
      </c>
      <c r="Q18" s="167">
        <v>7343.2258064516136</v>
      </c>
      <c r="R18" s="167">
        <v>7273.3333333333339</v>
      </c>
      <c r="S18" s="167">
        <v>7205.625</v>
      </c>
      <c r="T18" s="168">
        <v>7014.6268656716429</v>
      </c>
      <c r="U18" s="52"/>
      <c r="V18" s="52"/>
    </row>
    <row r="19" spans="1:22" ht="12.75" x14ac:dyDescent="0.2">
      <c r="A19" s="85" t="s">
        <v>7</v>
      </c>
      <c r="B19" s="78">
        <v>600</v>
      </c>
      <c r="C19" s="5">
        <v>11.807040000000002</v>
      </c>
      <c r="D19" s="5">
        <v>11.289600000000004</v>
      </c>
      <c r="E19" s="5">
        <v>10.901520000000003</v>
      </c>
      <c r="F19" s="5">
        <v>10.748640000000004</v>
      </c>
      <c r="G19" s="5">
        <v>10.454640000000001</v>
      </c>
      <c r="H19" s="5">
        <v>10.301760000000003</v>
      </c>
      <c r="I19" s="5">
        <v>10.195920000000003</v>
      </c>
      <c r="J19" s="5">
        <v>10.101840000000001</v>
      </c>
      <c r="K19" s="24">
        <v>10.031280000000004</v>
      </c>
      <c r="L19" s="181">
        <v>3305.9712000000004</v>
      </c>
      <c r="M19" s="177">
        <v>3161.0880000000011</v>
      </c>
      <c r="N19" s="177">
        <v>3052.4256000000009</v>
      </c>
      <c r="O19" s="177">
        <v>3009.6192000000005</v>
      </c>
      <c r="P19" s="177">
        <v>2927.2992000000004</v>
      </c>
      <c r="Q19" s="177">
        <v>2884.4928000000009</v>
      </c>
      <c r="R19" s="177">
        <v>2854.8576000000003</v>
      </c>
      <c r="S19" s="177">
        <v>2828.5152000000003</v>
      </c>
      <c r="T19" s="178">
        <v>2808.7584000000011</v>
      </c>
      <c r="U19" s="52"/>
      <c r="V19" s="52"/>
    </row>
    <row r="20" spans="1:22" ht="12.75" x14ac:dyDescent="0.2">
      <c r="A20" s="84" t="s">
        <v>169</v>
      </c>
      <c r="B20" s="80">
        <v>1200</v>
      </c>
      <c r="C20" s="74">
        <v>31.9921875</v>
      </c>
      <c r="D20" s="74">
        <v>31.742307692307694</v>
      </c>
      <c r="E20" s="74">
        <v>31.036764705882359</v>
      </c>
      <c r="F20" s="74">
        <v>30.815217391304351</v>
      </c>
      <c r="G20" s="74">
        <v>30.600000000000005</v>
      </c>
      <c r="H20" s="74">
        <v>30.390845070422539</v>
      </c>
      <c r="I20" s="74">
        <v>30.1875</v>
      </c>
      <c r="J20" s="74">
        <v>29.989726027397261</v>
      </c>
      <c r="K20" s="75">
        <v>29.610000000000003</v>
      </c>
      <c r="L20" s="183">
        <v>8470.546875</v>
      </c>
      <c r="M20" s="167">
        <v>8408.0769230769238</v>
      </c>
      <c r="N20" s="167">
        <v>8231.6911764705892</v>
      </c>
      <c r="O20" s="167">
        <v>8176.304347826087</v>
      </c>
      <c r="P20" s="167">
        <v>8122.5000000000009</v>
      </c>
      <c r="Q20" s="167">
        <v>8070.2112676056349</v>
      </c>
      <c r="R20" s="167">
        <v>8019.375</v>
      </c>
      <c r="S20" s="167">
        <v>7969.9315068493152</v>
      </c>
      <c r="T20" s="168">
        <v>7875</v>
      </c>
      <c r="U20" s="52"/>
      <c r="V20" s="52"/>
    </row>
    <row r="21" spans="1:22" ht="12.75" x14ac:dyDescent="0.2">
      <c r="A21" s="85" t="s">
        <v>8</v>
      </c>
      <c r="B21" s="78">
        <v>500</v>
      </c>
      <c r="C21" s="5">
        <v>14.558880000000004</v>
      </c>
      <c r="D21" s="5">
        <v>13.935600000000003</v>
      </c>
      <c r="E21" s="5">
        <v>13.453440000000004</v>
      </c>
      <c r="F21" s="5">
        <v>13.277040000000003</v>
      </c>
      <c r="G21" s="5">
        <v>12.912480000000002</v>
      </c>
      <c r="H21" s="5">
        <v>12.736080000000003</v>
      </c>
      <c r="I21" s="5">
        <v>12.594960000000002</v>
      </c>
      <c r="J21" s="5">
        <v>12.477360000000003</v>
      </c>
      <c r="K21" s="24">
        <v>12.395040000000003</v>
      </c>
      <c r="L21" s="181">
        <v>4076.4864000000011</v>
      </c>
      <c r="M21" s="177">
        <v>3901.9680000000008</v>
      </c>
      <c r="N21" s="177">
        <v>3766.9632000000011</v>
      </c>
      <c r="O21" s="177">
        <v>3717.5712000000003</v>
      </c>
      <c r="P21" s="177">
        <v>3615.4944000000005</v>
      </c>
      <c r="Q21" s="177">
        <v>3566.1024000000007</v>
      </c>
      <c r="R21" s="177">
        <v>3526.5888000000009</v>
      </c>
      <c r="S21" s="177">
        <v>3493.660800000001</v>
      </c>
      <c r="T21" s="178">
        <v>3470.6112000000007</v>
      </c>
      <c r="U21" s="52"/>
      <c r="V21" s="52"/>
    </row>
    <row r="22" spans="1:22" ht="12.75" x14ac:dyDescent="0.2">
      <c r="A22" s="84" t="s">
        <v>167</v>
      </c>
      <c r="B22" s="80">
        <v>2000</v>
      </c>
      <c r="C22" s="74">
        <v>38.390625</v>
      </c>
      <c r="D22" s="74">
        <v>37.96153846153846</v>
      </c>
      <c r="E22" s="74">
        <v>36.75</v>
      </c>
      <c r="F22" s="74">
        <v>36.369565217391312</v>
      </c>
      <c r="G22" s="74">
        <v>36.000000000000007</v>
      </c>
      <c r="H22" s="74">
        <v>35.640845070422543</v>
      </c>
      <c r="I22" s="74">
        <v>35.291666666666671</v>
      </c>
      <c r="J22" s="74">
        <v>34.952054794520549</v>
      </c>
      <c r="K22" s="75">
        <v>34.300000000000004</v>
      </c>
      <c r="L22" s="183">
        <v>9174.375</v>
      </c>
      <c r="M22" s="167">
        <v>9078.461538461539</v>
      </c>
      <c r="N22" s="167">
        <v>8807.6470588235297</v>
      </c>
      <c r="O22" s="167">
        <v>8722.6086956521758</v>
      </c>
      <c r="P22" s="167">
        <v>8640.0000000000018</v>
      </c>
      <c r="Q22" s="167">
        <v>8559.7183098591559</v>
      </c>
      <c r="R22" s="167">
        <v>8481.6666666666679</v>
      </c>
      <c r="S22" s="167">
        <v>8405.7534246575342</v>
      </c>
      <c r="T22" s="168">
        <v>8260</v>
      </c>
      <c r="U22" s="52"/>
      <c r="V22" s="52"/>
    </row>
    <row r="23" spans="1:22" ht="12.75" x14ac:dyDescent="0.2">
      <c r="A23" s="85" t="s">
        <v>209</v>
      </c>
      <c r="B23" s="78">
        <v>1200</v>
      </c>
      <c r="C23" s="5">
        <v>29.6953125</v>
      </c>
      <c r="D23" s="5">
        <v>29.400000000000002</v>
      </c>
      <c r="E23" s="5">
        <v>28.566176470588239</v>
      </c>
      <c r="F23" s="5">
        <v>28.304347826086957</v>
      </c>
      <c r="G23" s="5">
        <v>28.05</v>
      </c>
      <c r="H23" s="5">
        <v>27.802816901408452</v>
      </c>
      <c r="I23" s="5">
        <v>27.5625</v>
      </c>
      <c r="J23" s="5">
        <v>27.328767123287673</v>
      </c>
      <c r="K23" s="24">
        <v>26.880000000000003</v>
      </c>
      <c r="L23" s="181">
        <v>7369.6875</v>
      </c>
      <c r="M23" s="177">
        <v>7301.538461538461</v>
      </c>
      <c r="N23" s="177">
        <v>7109.1176470588243</v>
      </c>
      <c r="O23" s="177">
        <v>7048.6956521739139</v>
      </c>
      <c r="P23" s="177">
        <v>6990</v>
      </c>
      <c r="Q23" s="177">
        <v>6932.9577464788736</v>
      </c>
      <c r="R23" s="177">
        <v>6877.5</v>
      </c>
      <c r="S23" s="177">
        <v>6823.5616438356165</v>
      </c>
      <c r="T23" s="178">
        <v>6720</v>
      </c>
      <c r="U23" s="52"/>
      <c r="V23" s="52"/>
    </row>
    <row r="24" spans="1:22" ht="12.75" x14ac:dyDescent="0.2">
      <c r="A24" s="84" t="s">
        <v>170</v>
      </c>
      <c r="B24" s="80">
        <v>1200</v>
      </c>
      <c r="C24" s="74">
        <v>28.546875</v>
      </c>
      <c r="D24" s="74">
        <v>28.35</v>
      </c>
      <c r="E24" s="74">
        <v>27.794117647058822</v>
      </c>
      <c r="F24" s="74">
        <v>27.619565217391305</v>
      </c>
      <c r="G24" s="74">
        <v>27.450000000000003</v>
      </c>
      <c r="H24" s="74">
        <v>27.285211267605632</v>
      </c>
      <c r="I24" s="74">
        <v>27.125000000000004</v>
      </c>
      <c r="J24" s="74">
        <v>26.969178082191785</v>
      </c>
      <c r="K24" s="75">
        <v>26.669999999999998</v>
      </c>
      <c r="L24" s="183">
        <v>7609.21875</v>
      </c>
      <c r="M24" s="167">
        <v>7560</v>
      </c>
      <c r="N24" s="167">
        <v>7421.0294117647063</v>
      </c>
      <c r="O24" s="167">
        <v>7377.3913043478269</v>
      </c>
      <c r="P24" s="167">
        <v>7335.0000000000009</v>
      </c>
      <c r="Q24" s="167">
        <v>7293.8028169014096</v>
      </c>
      <c r="R24" s="167">
        <v>7253.7500000000009</v>
      </c>
      <c r="S24" s="167">
        <v>7214.7945205479455</v>
      </c>
      <c r="T24" s="168">
        <v>7140</v>
      </c>
      <c r="U24" s="52"/>
      <c r="V24" s="52"/>
    </row>
    <row r="25" spans="1:22" ht="12.75" x14ac:dyDescent="0.2">
      <c r="A25" s="85" t="s">
        <v>9</v>
      </c>
      <c r="B25" s="78">
        <v>600</v>
      </c>
      <c r="C25" s="5">
        <v>14.488320000000002</v>
      </c>
      <c r="D25" s="5">
        <v>13.888560000000002</v>
      </c>
      <c r="E25" s="5">
        <v>13.429920000000003</v>
      </c>
      <c r="F25" s="5">
        <v>13.253520000000004</v>
      </c>
      <c r="G25" s="5">
        <v>12.900720000000003</v>
      </c>
      <c r="H25" s="5">
        <v>12.724320000000002</v>
      </c>
      <c r="I25" s="5">
        <v>12.594960000000002</v>
      </c>
      <c r="J25" s="5">
        <v>12.489120000000003</v>
      </c>
      <c r="K25" s="24">
        <v>12.406800000000002</v>
      </c>
      <c r="L25" s="181">
        <v>4056.7296000000001</v>
      </c>
      <c r="M25" s="177">
        <v>3888.7968000000005</v>
      </c>
      <c r="N25" s="177">
        <v>3760.3776000000007</v>
      </c>
      <c r="O25" s="177">
        <v>3710.9856000000009</v>
      </c>
      <c r="P25" s="177">
        <v>3612.2016000000008</v>
      </c>
      <c r="Q25" s="177">
        <v>3562.8096000000005</v>
      </c>
      <c r="R25" s="177">
        <v>3526.5888000000009</v>
      </c>
      <c r="S25" s="177">
        <v>3496.9536000000007</v>
      </c>
      <c r="T25" s="178">
        <v>3473.9040000000005</v>
      </c>
      <c r="U25" s="52"/>
      <c r="V25" s="52"/>
    </row>
    <row r="26" spans="1:22" ht="12.75" x14ac:dyDescent="0.2">
      <c r="A26" s="84" t="s">
        <v>10</v>
      </c>
      <c r="B26" s="80">
        <v>600</v>
      </c>
      <c r="C26" s="74">
        <v>9.7725600000000021</v>
      </c>
      <c r="D26" s="74">
        <v>9.3962400000000006</v>
      </c>
      <c r="E26" s="74">
        <v>9.1022400000000019</v>
      </c>
      <c r="F26" s="74">
        <v>8.9846400000000006</v>
      </c>
      <c r="G26" s="74">
        <v>8.7729600000000012</v>
      </c>
      <c r="H26" s="74">
        <v>8.6553600000000017</v>
      </c>
      <c r="I26" s="74">
        <v>8.5730400000000024</v>
      </c>
      <c r="J26" s="74">
        <v>8.5024800000000003</v>
      </c>
      <c r="K26" s="75">
        <v>8.4554399999999994</v>
      </c>
      <c r="L26" s="183">
        <v>2736.3168000000005</v>
      </c>
      <c r="M26" s="167">
        <v>2630.9472000000005</v>
      </c>
      <c r="N26" s="167">
        <v>2548.6272000000004</v>
      </c>
      <c r="O26" s="167">
        <v>2515.6992000000005</v>
      </c>
      <c r="P26" s="167">
        <v>2456.4288000000001</v>
      </c>
      <c r="Q26" s="167">
        <v>2423.5008000000007</v>
      </c>
      <c r="R26" s="167">
        <v>2400.4512000000004</v>
      </c>
      <c r="S26" s="167">
        <v>2380.6943999999999</v>
      </c>
      <c r="T26" s="168">
        <v>2367.5231999999996</v>
      </c>
      <c r="U26" s="52"/>
      <c r="V26" s="52"/>
    </row>
    <row r="27" spans="1:22" ht="12.75" x14ac:dyDescent="0.2">
      <c r="A27" s="85" t="s">
        <v>11</v>
      </c>
      <c r="B27" s="78">
        <v>600</v>
      </c>
      <c r="C27" s="5">
        <v>13.006560000000002</v>
      </c>
      <c r="D27" s="5">
        <v>12.406800000000002</v>
      </c>
      <c r="E27" s="5">
        <v>11.959920000000002</v>
      </c>
      <c r="F27" s="5">
        <v>11.783520000000001</v>
      </c>
      <c r="G27" s="5">
        <v>11.430720000000003</v>
      </c>
      <c r="H27" s="5">
        <v>11.266080000000002</v>
      </c>
      <c r="I27" s="5">
        <v>11.136720000000004</v>
      </c>
      <c r="J27" s="5">
        <v>11.030880000000002</v>
      </c>
      <c r="K27" s="24">
        <v>10.948560000000002</v>
      </c>
      <c r="L27" s="181">
        <v>3641.8368000000009</v>
      </c>
      <c r="M27" s="177">
        <v>3473.9040000000005</v>
      </c>
      <c r="N27" s="177">
        <v>3348.7776000000003</v>
      </c>
      <c r="O27" s="177">
        <v>3299.3856000000001</v>
      </c>
      <c r="P27" s="177">
        <v>3200.6016000000004</v>
      </c>
      <c r="Q27" s="177">
        <v>3154.5024000000008</v>
      </c>
      <c r="R27" s="177">
        <v>3118.2816000000012</v>
      </c>
      <c r="S27" s="177">
        <v>3088.6464000000005</v>
      </c>
      <c r="T27" s="178">
        <v>3065.5968000000007</v>
      </c>
      <c r="U27" s="52"/>
      <c r="V27" s="52"/>
    </row>
    <row r="28" spans="1:22" ht="12.75" x14ac:dyDescent="0.2">
      <c r="A28" s="84" t="s">
        <v>179</v>
      </c>
      <c r="B28" s="80">
        <v>2300</v>
      </c>
      <c r="C28" s="74">
        <v>35.306249999999999</v>
      </c>
      <c r="D28" s="74">
        <v>34.924615384615386</v>
      </c>
      <c r="E28" s="74">
        <v>33.847058823529416</v>
      </c>
      <c r="F28" s="74">
        <v>33.508695652173913</v>
      </c>
      <c r="G28" s="74">
        <v>33.18</v>
      </c>
      <c r="H28" s="74">
        <v>32.860563380281697</v>
      </c>
      <c r="I28" s="74">
        <v>32.550000000000004</v>
      </c>
      <c r="J28" s="74">
        <v>32.247945205479454</v>
      </c>
      <c r="K28" s="75">
        <v>31.668000000000003</v>
      </c>
      <c r="L28" s="183">
        <v>9879.84375</v>
      </c>
      <c r="M28" s="167">
        <v>9773.0769230769238</v>
      </c>
      <c r="N28" s="167">
        <v>9471.6176470588252</v>
      </c>
      <c r="O28" s="167">
        <v>9376.9565217391319</v>
      </c>
      <c r="P28" s="167">
        <v>9285</v>
      </c>
      <c r="Q28" s="167">
        <v>9195.6338028169012</v>
      </c>
      <c r="R28" s="167">
        <v>9108.75</v>
      </c>
      <c r="S28" s="167">
        <v>9024.2465753424658</v>
      </c>
      <c r="T28" s="168">
        <v>8862</v>
      </c>
      <c r="U28" s="52"/>
      <c r="V28" s="52"/>
    </row>
    <row r="29" spans="1:22" ht="13.5" thickBot="1" x14ac:dyDescent="0.25">
      <c r="A29" s="112" t="s">
        <v>210</v>
      </c>
      <c r="B29" s="109">
        <v>6000</v>
      </c>
      <c r="C29" s="110">
        <v>113.859375</v>
      </c>
      <c r="D29" s="110">
        <v>112.26923076923077</v>
      </c>
      <c r="E29" s="110">
        <v>107.7794117647059</v>
      </c>
      <c r="F29" s="110">
        <v>106.36956521739133</v>
      </c>
      <c r="G29" s="110">
        <v>105</v>
      </c>
      <c r="H29" s="110">
        <v>103.66901408450705</v>
      </c>
      <c r="I29" s="110">
        <v>102.375</v>
      </c>
      <c r="J29" s="110">
        <v>101.11643835616439</v>
      </c>
      <c r="K29" s="111">
        <v>98.7</v>
      </c>
      <c r="L29" s="190">
        <v>23611.875</v>
      </c>
      <c r="M29" s="188">
        <v>23293.846153846152</v>
      </c>
      <c r="N29" s="188">
        <v>22395.882352941178</v>
      </c>
      <c r="O29" s="188">
        <v>22113.913043478264</v>
      </c>
      <c r="P29" s="188">
        <v>21840</v>
      </c>
      <c r="Q29" s="188">
        <v>21573.802816901411</v>
      </c>
      <c r="R29" s="188">
        <v>21315</v>
      </c>
      <c r="S29" s="188">
        <v>21063.287671232876</v>
      </c>
      <c r="T29" s="189">
        <v>20580</v>
      </c>
      <c r="U29" s="52"/>
      <c r="V29" s="52"/>
    </row>
    <row r="30" spans="1:22" ht="23.25" customHeight="1" thickBot="1" x14ac:dyDescent="0.25">
      <c r="A30" s="6" t="str">
        <f>Москва!A33</f>
        <v>Тарифы с учетом доставки до адреса:</v>
      </c>
      <c r="B30" s="7"/>
      <c r="C30" s="8"/>
      <c r="D30" s="8"/>
      <c r="E30" s="8"/>
      <c r="F30" s="8"/>
      <c r="G30" s="8"/>
      <c r="H30" s="8"/>
      <c r="I30" s="8"/>
      <c r="J30" s="8"/>
      <c r="K30" s="8"/>
      <c r="L30" s="172"/>
      <c r="M30" s="172"/>
      <c r="N30" s="172"/>
      <c r="O30" s="172"/>
      <c r="P30" s="172"/>
      <c r="Q30" s="172"/>
      <c r="R30" s="172"/>
      <c r="S30" s="172"/>
      <c r="T30" s="172"/>
      <c r="U30" s="52"/>
      <c r="V30" s="52"/>
    </row>
    <row r="31" spans="1:22" ht="12.75" x14ac:dyDescent="0.2">
      <c r="A31" s="122" t="s">
        <v>12</v>
      </c>
      <c r="B31" s="195">
        <v>2000</v>
      </c>
      <c r="C31" s="124">
        <v>25.020399255285021</v>
      </c>
      <c r="D31" s="124">
        <v>24.612703872960012</v>
      </c>
      <c r="E31" s="124">
        <v>24.395266335720009</v>
      </c>
      <c r="F31" s="124">
        <v>23.413502910000009</v>
      </c>
      <c r="G31" s="124">
        <v>23.125233447750013</v>
      </c>
      <c r="H31" s="124">
        <v>22.75460128200001</v>
      </c>
      <c r="I31" s="124">
        <v>22.458095549399999</v>
      </c>
      <c r="J31" s="124">
        <v>21.917396167023011</v>
      </c>
      <c r="K31" s="126">
        <v>21.780029296905614</v>
      </c>
      <c r="L31" s="173">
        <v>7005.7117914798064</v>
      </c>
      <c r="M31" s="174">
        <v>6891.5570844288031</v>
      </c>
      <c r="N31" s="174">
        <v>6830.6745740016031</v>
      </c>
      <c r="O31" s="174">
        <v>6555.7808148000022</v>
      </c>
      <c r="P31" s="174">
        <v>6475.0653653700037</v>
      </c>
      <c r="Q31" s="174">
        <v>6371.2883589600033</v>
      </c>
      <c r="R31" s="174">
        <v>6288.2667538320002</v>
      </c>
      <c r="S31" s="174">
        <v>6136.8709267664426</v>
      </c>
      <c r="T31" s="175">
        <v>6098.4082031335711</v>
      </c>
      <c r="U31" s="52"/>
      <c r="V31" s="52"/>
    </row>
    <row r="32" spans="1:22" ht="12.75" x14ac:dyDescent="0.2">
      <c r="A32" s="84" t="s">
        <v>13</v>
      </c>
      <c r="B32" s="196">
        <v>2000</v>
      </c>
      <c r="C32" s="74">
        <v>28.508459748510017</v>
      </c>
      <c r="D32" s="74">
        <v>28.381621185120025</v>
      </c>
      <c r="E32" s="74">
        <v>28.046404981875021</v>
      </c>
      <c r="F32" s="74">
        <v>27.730955827470009</v>
      </c>
      <c r="G32" s="74">
        <v>27.30102251520001</v>
      </c>
      <c r="H32" s="74">
        <v>27.274666450080016</v>
      </c>
      <c r="I32" s="74">
        <v>27.095445207264003</v>
      </c>
      <c r="J32" s="74">
        <v>26.786288563406412</v>
      </c>
      <c r="K32" s="127">
        <v>26.615343125038088</v>
      </c>
      <c r="L32" s="166">
        <v>7982.368729582804</v>
      </c>
      <c r="M32" s="167">
        <v>7946.853931833607</v>
      </c>
      <c r="N32" s="167">
        <v>7852.9933949250062</v>
      </c>
      <c r="O32" s="167">
        <v>7764.6676316916028</v>
      </c>
      <c r="P32" s="167">
        <v>7644.2863042560029</v>
      </c>
      <c r="Q32" s="167">
        <v>7636.906606022404</v>
      </c>
      <c r="R32" s="167">
        <v>7586.7246580339215</v>
      </c>
      <c r="S32" s="167">
        <v>7500.1607977537951</v>
      </c>
      <c r="T32" s="168">
        <v>7452.2960750106649</v>
      </c>
      <c r="U32" s="52"/>
      <c r="V32" s="52"/>
    </row>
    <row r="33" spans="1:22" ht="12.75" x14ac:dyDescent="0.2">
      <c r="A33" s="85" t="s">
        <v>14</v>
      </c>
      <c r="B33" s="197">
        <v>2000</v>
      </c>
      <c r="C33" s="5">
        <v>22.927562959350013</v>
      </c>
      <c r="D33" s="5">
        <v>22.916691082488011</v>
      </c>
      <c r="E33" s="5">
        <v>22.902195246672015</v>
      </c>
      <c r="F33" s="5">
        <v>22.589875875000004</v>
      </c>
      <c r="G33" s="5">
        <v>22.186298627850011</v>
      </c>
      <c r="H33" s="5">
        <v>22.013336950500012</v>
      </c>
      <c r="I33" s="5">
        <v>21.873555676560006</v>
      </c>
      <c r="J33" s="5">
        <v>21.780029296905607</v>
      </c>
      <c r="K33" s="128">
        <v>21.516284906280198</v>
      </c>
      <c r="L33" s="176">
        <v>6419.7176286180038</v>
      </c>
      <c r="M33" s="177">
        <v>6416.6735030966429</v>
      </c>
      <c r="N33" s="177">
        <v>6412.6146690681644</v>
      </c>
      <c r="O33" s="177">
        <v>6325.1652450000011</v>
      </c>
      <c r="P33" s="177">
        <v>6212.1636157980029</v>
      </c>
      <c r="Q33" s="177">
        <v>6163.7343461400033</v>
      </c>
      <c r="R33" s="177">
        <v>6124.5955894368017</v>
      </c>
      <c r="S33" s="177">
        <v>6098.4082031335693</v>
      </c>
      <c r="T33" s="178">
        <v>6024.5597737584558</v>
      </c>
      <c r="U33" s="3"/>
      <c r="V33" s="3"/>
    </row>
    <row r="34" spans="1:22" ht="12.75" x14ac:dyDescent="0.2">
      <c r="A34" s="84" t="s">
        <v>203</v>
      </c>
      <c r="B34" s="196">
        <v>2000</v>
      </c>
      <c r="C34" s="74">
        <v>25.917329096400014</v>
      </c>
      <c r="D34" s="74">
        <v>25.732507189746016</v>
      </c>
      <c r="E34" s="74">
        <v>25.540437365184008</v>
      </c>
      <c r="F34" s="74">
        <v>25.060756980000008</v>
      </c>
      <c r="G34" s="74">
        <v>24.948743703240016</v>
      </c>
      <c r="H34" s="74">
        <v>24.904267843350013</v>
      </c>
      <c r="I34" s="74">
        <v>24.744295940952007</v>
      </c>
      <c r="J34" s="74">
        <v>24.637260195347526</v>
      </c>
      <c r="K34" s="127">
        <v>24.335419392742896</v>
      </c>
      <c r="L34" s="166">
        <v>7256.8521469920033</v>
      </c>
      <c r="M34" s="167">
        <v>7205.1020131288842</v>
      </c>
      <c r="N34" s="167">
        <v>7151.3224622515227</v>
      </c>
      <c r="O34" s="167">
        <v>7017.0119544000017</v>
      </c>
      <c r="P34" s="167">
        <v>6985.6482369072046</v>
      </c>
      <c r="Q34" s="167">
        <v>6973.1949961380033</v>
      </c>
      <c r="R34" s="167">
        <v>6928.4028634665619</v>
      </c>
      <c r="S34" s="167">
        <v>6898.4328546973074</v>
      </c>
      <c r="T34" s="168">
        <v>6813.9174299680108</v>
      </c>
      <c r="U34" s="3"/>
      <c r="V34" s="3"/>
    </row>
    <row r="35" spans="1:22" ht="12.75" x14ac:dyDescent="0.2">
      <c r="A35" s="85" t="s">
        <v>15</v>
      </c>
      <c r="B35" s="197">
        <v>2000</v>
      </c>
      <c r="C35" s="5">
        <v>22.927562959350013</v>
      </c>
      <c r="D35" s="5">
        <v>22.916691082488011</v>
      </c>
      <c r="E35" s="5">
        <v>22.902195246672015</v>
      </c>
      <c r="F35" s="5">
        <v>22.589875875000004</v>
      </c>
      <c r="G35" s="5">
        <v>22.186298627850011</v>
      </c>
      <c r="H35" s="5">
        <v>22.013336950500012</v>
      </c>
      <c r="I35" s="5">
        <v>21.873555676560006</v>
      </c>
      <c r="J35" s="5">
        <v>21.780029296905607</v>
      </c>
      <c r="K35" s="128">
        <v>21.516284906280198</v>
      </c>
      <c r="L35" s="176">
        <v>6419.7176286180038</v>
      </c>
      <c r="M35" s="177">
        <v>6416.6735030966429</v>
      </c>
      <c r="N35" s="177">
        <v>6412.6146690681644</v>
      </c>
      <c r="O35" s="177">
        <v>6325.1652450000011</v>
      </c>
      <c r="P35" s="177">
        <v>6212.1636157980029</v>
      </c>
      <c r="Q35" s="177">
        <v>6163.7343461400033</v>
      </c>
      <c r="R35" s="177">
        <v>6124.5955894368017</v>
      </c>
      <c r="S35" s="177">
        <v>6098.4082031335693</v>
      </c>
      <c r="T35" s="178">
        <v>6024.5597737584558</v>
      </c>
      <c r="U35" s="3"/>
      <c r="V35" s="3"/>
    </row>
    <row r="36" spans="1:22" ht="12.75" x14ac:dyDescent="0.2">
      <c r="A36" s="84" t="s">
        <v>16</v>
      </c>
      <c r="B36" s="196">
        <v>2000</v>
      </c>
      <c r="C36" s="74">
        <v>28.30914200604002</v>
      </c>
      <c r="D36" s="74">
        <v>23.504691082488005</v>
      </c>
      <c r="E36" s="74">
        <v>27.975737782272013</v>
      </c>
      <c r="F36" s="74">
        <v>27.737544843750008</v>
      </c>
      <c r="G36" s="74">
        <v>27.498693003600007</v>
      </c>
      <c r="H36" s="74">
        <v>27.38338521870001</v>
      </c>
      <c r="I36" s="74">
        <v>27.020754001290005</v>
      </c>
      <c r="J36" s="74">
        <v>26.923655433523802</v>
      </c>
      <c r="K36" s="127">
        <v>26.769194019569575</v>
      </c>
      <c r="L36" s="166">
        <v>7926.5597616912064</v>
      </c>
      <c r="M36" s="167">
        <v>6581.3135030966414</v>
      </c>
      <c r="N36" s="167">
        <v>7833.2065790361639</v>
      </c>
      <c r="O36" s="167">
        <v>7766.5125562500025</v>
      </c>
      <c r="P36" s="167">
        <v>7699.634041008002</v>
      </c>
      <c r="Q36" s="167">
        <v>7667.3478612360032</v>
      </c>
      <c r="R36" s="167">
        <v>7565.8111203612016</v>
      </c>
      <c r="S36" s="167">
        <v>7538.6235213866648</v>
      </c>
      <c r="T36" s="168">
        <v>7495.3743254794799</v>
      </c>
      <c r="U36" s="3"/>
      <c r="V36" s="3"/>
    </row>
    <row r="37" spans="1:22" ht="12.75" x14ac:dyDescent="0.2">
      <c r="A37" s="85" t="s">
        <v>17</v>
      </c>
      <c r="B37" s="197">
        <v>2000</v>
      </c>
      <c r="C37" s="5">
        <v>28.30914200604002</v>
      </c>
      <c r="D37" s="5">
        <v>28.146063853110022</v>
      </c>
      <c r="E37" s="5">
        <v>27.975737782272013</v>
      </c>
      <c r="F37" s="5">
        <v>27.737544843750008</v>
      </c>
      <c r="G37" s="5">
        <v>27.69636349200001</v>
      </c>
      <c r="H37" s="5">
        <v>27.572819436750009</v>
      </c>
      <c r="I37" s="5">
        <v>27.394210031160007</v>
      </c>
      <c r="J37" s="5">
        <v>27.274704101601603</v>
      </c>
      <c r="K37" s="128">
        <v>27.106200740924258</v>
      </c>
      <c r="L37" s="176">
        <v>7926.5597616912064</v>
      </c>
      <c r="M37" s="177">
        <v>7880.8978788708055</v>
      </c>
      <c r="N37" s="177">
        <v>7833.2065790361639</v>
      </c>
      <c r="O37" s="177">
        <v>7766.5125562500025</v>
      </c>
      <c r="P37" s="177">
        <v>7754.9817777600019</v>
      </c>
      <c r="Q37" s="177">
        <v>7720.389442290003</v>
      </c>
      <c r="R37" s="177">
        <v>7670.3788087248022</v>
      </c>
      <c r="S37" s="177">
        <v>7636.9171484484486</v>
      </c>
      <c r="T37" s="178">
        <v>7589.7362074587927</v>
      </c>
      <c r="U37" s="3"/>
      <c r="V37" s="3"/>
    </row>
    <row r="38" spans="1:22" ht="12.75" x14ac:dyDescent="0.2">
      <c r="A38" s="84" t="s">
        <v>18</v>
      </c>
      <c r="B38" s="196">
        <v>2000</v>
      </c>
      <c r="C38" s="74">
        <v>28.30914200604002</v>
      </c>
      <c r="D38" s="74">
        <v>28.146063853110022</v>
      </c>
      <c r="E38" s="74">
        <v>27.975737782272013</v>
      </c>
      <c r="F38" s="74">
        <v>27.737544843750008</v>
      </c>
      <c r="G38" s="74">
        <v>27.69636349200001</v>
      </c>
      <c r="H38" s="74">
        <v>27.572819436750009</v>
      </c>
      <c r="I38" s="74">
        <v>27.394210031160007</v>
      </c>
      <c r="J38" s="74">
        <v>27.274704101601603</v>
      </c>
      <c r="K38" s="127">
        <v>27.106200740924258</v>
      </c>
      <c r="L38" s="166">
        <v>7926.5597616912064</v>
      </c>
      <c r="M38" s="167">
        <v>7880.8978788708055</v>
      </c>
      <c r="N38" s="167">
        <v>7833.2065790361639</v>
      </c>
      <c r="O38" s="167">
        <v>7766.5125562500025</v>
      </c>
      <c r="P38" s="167">
        <v>7754.9817777600019</v>
      </c>
      <c r="Q38" s="167">
        <v>7720.389442290003</v>
      </c>
      <c r="R38" s="167">
        <v>7670.3788087248022</v>
      </c>
      <c r="S38" s="167">
        <v>7636.9171484484486</v>
      </c>
      <c r="T38" s="168">
        <v>7589.7362074587927</v>
      </c>
      <c r="U38" s="3"/>
      <c r="V38" s="3"/>
    </row>
    <row r="39" spans="1:22" ht="12.75" x14ac:dyDescent="0.2">
      <c r="A39" s="85" t="s">
        <v>19</v>
      </c>
      <c r="B39" s="197">
        <v>4000</v>
      </c>
      <c r="C39" s="5">
        <v>28.30914200604002</v>
      </c>
      <c r="D39" s="5">
        <v>28.146063853110022</v>
      </c>
      <c r="E39" s="5">
        <v>27.975737782272013</v>
      </c>
      <c r="F39" s="5">
        <v>27.737544843750008</v>
      </c>
      <c r="G39" s="5">
        <v>27.498693003600007</v>
      </c>
      <c r="H39" s="5">
        <v>27.38338521870001</v>
      </c>
      <c r="I39" s="5">
        <v>27.020754001290005</v>
      </c>
      <c r="J39" s="5">
        <v>26.923655433523802</v>
      </c>
      <c r="K39" s="128">
        <v>26.769194019569575</v>
      </c>
      <c r="L39" s="176">
        <v>7926.5597616912064</v>
      </c>
      <c r="M39" s="177">
        <v>7880.8978788708055</v>
      </c>
      <c r="N39" s="177">
        <v>7833.2065790361639</v>
      </c>
      <c r="O39" s="177">
        <v>7766.5125562500025</v>
      </c>
      <c r="P39" s="177">
        <v>7699.634041008002</v>
      </c>
      <c r="Q39" s="177">
        <v>7667.3478612360032</v>
      </c>
      <c r="R39" s="177">
        <v>7565.8111203612016</v>
      </c>
      <c r="S39" s="177">
        <v>7538.6235213866648</v>
      </c>
      <c r="T39" s="178">
        <v>7495.3743254794799</v>
      </c>
      <c r="U39" s="3"/>
      <c r="V39" s="3"/>
    </row>
    <row r="40" spans="1:22" ht="12.75" x14ac:dyDescent="0.2">
      <c r="A40" s="84" t="s">
        <v>20</v>
      </c>
      <c r="B40" s="196">
        <v>6000</v>
      </c>
      <c r="C40" s="74">
        <v>34.886627507550017</v>
      </c>
      <c r="D40" s="74">
        <v>34.079390650546522</v>
      </c>
      <c r="E40" s="74">
        <v>33.252222019296013</v>
      </c>
      <c r="F40" s="74">
        <v>33.065588133165015</v>
      </c>
      <c r="G40" s="74">
        <v>32.621653161300024</v>
      </c>
      <c r="H40" s="74">
        <v>33.310205362560019</v>
      </c>
      <c r="I40" s="74">
        <v>33.320145364262416</v>
      </c>
      <c r="J40" s="74">
        <v>33.160111336853774</v>
      </c>
      <c r="K40" s="127">
        <v>32.945208500047876</v>
      </c>
      <c r="L40" s="166">
        <v>9768.2557021140055</v>
      </c>
      <c r="M40" s="167">
        <v>9542.2293821530257</v>
      </c>
      <c r="N40" s="167">
        <v>9310.6221654028832</v>
      </c>
      <c r="O40" s="167">
        <v>9258.3646772862048</v>
      </c>
      <c r="P40" s="167">
        <v>9134.0628851640049</v>
      </c>
      <c r="Q40" s="167">
        <v>9326.8575015168062</v>
      </c>
      <c r="R40" s="167">
        <v>9329.6407019934759</v>
      </c>
      <c r="S40" s="167">
        <v>9284.8311743190552</v>
      </c>
      <c r="T40" s="168">
        <v>9224.6583800134067</v>
      </c>
      <c r="U40" s="3"/>
      <c r="V40" s="3"/>
    </row>
    <row r="41" spans="1:22" ht="12.75" x14ac:dyDescent="0.2">
      <c r="A41" s="85" t="s">
        <v>21</v>
      </c>
      <c r="B41" s="197">
        <v>2000</v>
      </c>
      <c r="C41" s="5">
        <v>25.917329096400014</v>
      </c>
      <c r="D41" s="5">
        <v>25.732507189746016</v>
      </c>
      <c r="E41" s="5">
        <v>25.540437365184008</v>
      </c>
      <c r="F41" s="5">
        <v>25.42974189168001</v>
      </c>
      <c r="G41" s="5">
        <v>25.126647142800014</v>
      </c>
      <c r="H41" s="5">
        <v>24.904267843350013</v>
      </c>
      <c r="I41" s="5">
        <v>24.911539293459015</v>
      </c>
      <c r="J41" s="5">
        <v>24.794468946704107</v>
      </c>
      <c r="K41" s="128">
        <v>24.637260195347526</v>
      </c>
      <c r="L41" s="176">
        <v>7256.8521469920033</v>
      </c>
      <c r="M41" s="177">
        <v>7205.1020131288842</v>
      </c>
      <c r="N41" s="177">
        <v>7151.3224622515227</v>
      </c>
      <c r="O41" s="177">
        <v>7120.3277296704027</v>
      </c>
      <c r="P41" s="177">
        <v>7035.4611999840045</v>
      </c>
      <c r="Q41" s="177">
        <v>6973.1949961380033</v>
      </c>
      <c r="R41" s="177">
        <v>6975.2310021685244</v>
      </c>
      <c r="S41" s="177">
        <v>6942.4513050771493</v>
      </c>
      <c r="T41" s="178">
        <v>6898.4328546973074</v>
      </c>
      <c r="U41" s="3"/>
      <c r="V41" s="3"/>
    </row>
    <row r="42" spans="1:22" ht="12.75" x14ac:dyDescent="0.2">
      <c r="A42" s="84" t="s">
        <v>22</v>
      </c>
      <c r="B42" s="196">
        <v>2000</v>
      </c>
      <c r="C42" s="74">
        <v>22.927562959350013</v>
      </c>
      <c r="D42" s="74">
        <v>22.916691082488011</v>
      </c>
      <c r="E42" s="74">
        <v>22.902195246672015</v>
      </c>
      <c r="F42" s="74">
        <v>22.754601282000007</v>
      </c>
      <c r="G42" s="74">
        <v>22.499276901150012</v>
      </c>
      <c r="H42" s="74">
        <v>22.16158981680001</v>
      </c>
      <c r="I42" s="74">
        <v>22.019690644770002</v>
      </c>
      <c r="J42" s="74">
        <v>21.917396167023011</v>
      </c>
      <c r="K42" s="127">
        <v>21.780029296905614</v>
      </c>
      <c r="L42" s="166">
        <v>6419.7176286180038</v>
      </c>
      <c r="M42" s="167">
        <v>6416.6735030966429</v>
      </c>
      <c r="N42" s="167">
        <v>6412.6146690681644</v>
      </c>
      <c r="O42" s="167">
        <v>6371.2883589600015</v>
      </c>
      <c r="P42" s="167">
        <v>6299.7975323220026</v>
      </c>
      <c r="Q42" s="167">
        <v>6205.2451487040025</v>
      </c>
      <c r="R42" s="167">
        <v>6165.5133805356008</v>
      </c>
      <c r="S42" s="167">
        <v>6136.8709267664426</v>
      </c>
      <c r="T42" s="168">
        <v>6098.4082031335711</v>
      </c>
      <c r="U42" s="3"/>
      <c r="V42" s="3"/>
    </row>
    <row r="43" spans="1:22" ht="12.75" x14ac:dyDescent="0.2">
      <c r="A43" s="85" t="s">
        <v>23</v>
      </c>
      <c r="B43" s="197">
        <v>2000</v>
      </c>
      <c r="C43" s="5">
        <v>25.917329096400014</v>
      </c>
      <c r="D43" s="5">
        <v>25.732507189746016</v>
      </c>
      <c r="E43" s="5">
        <v>25.540437365184008</v>
      </c>
      <c r="F43" s="5">
        <v>25.42974189168001</v>
      </c>
      <c r="G43" s="5">
        <v>25.126647142800014</v>
      </c>
      <c r="H43" s="5">
        <v>24.904267843350013</v>
      </c>
      <c r="I43" s="5">
        <v>24.911539293459015</v>
      </c>
      <c r="J43" s="5">
        <v>24.794468946704107</v>
      </c>
      <c r="K43" s="128">
        <v>24.637260195347526</v>
      </c>
      <c r="L43" s="176">
        <v>7256.8521469920033</v>
      </c>
      <c r="M43" s="177">
        <v>7205.1020131288842</v>
      </c>
      <c r="N43" s="177">
        <v>7151.3224622515227</v>
      </c>
      <c r="O43" s="177">
        <v>7120.3277296704027</v>
      </c>
      <c r="P43" s="177">
        <v>7035.4611999840045</v>
      </c>
      <c r="Q43" s="177">
        <v>6973.1949961380033</v>
      </c>
      <c r="R43" s="177">
        <v>6975.2310021685244</v>
      </c>
      <c r="S43" s="177">
        <v>6942.4513050771493</v>
      </c>
      <c r="T43" s="178">
        <v>6898.4328546973074</v>
      </c>
      <c r="U43" s="3"/>
      <c r="V43" s="3"/>
    </row>
    <row r="44" spans="1:22" ht="12.75" x14ac:dyDescent="0.2">
      <c r="A44" s="84" t="s">
        <v>24</v>
      </c>
      <c r="B44" s="196">
        <v>2000</v>
      </c>
      <c r="C44" s="74">
        <v>28.30914200604002</v>
      </c>
      <c r="D44" s="74">
        <v>28.146063853110022</v>
      </c>
      <c r="E44" s="74">
        <v>27.975737782272013</v>
      </c>
      <c r="F44" s="74">
        <v>27.737544843750008</v>
      </c>
      <c r="G44" s="74">
        <v>27.69636349200001</v>
      </c>
      <c r="H44" s="74">
        <v>27.572819436750009</v>
      </c>
      <c r="I44" s="74">
        <v>27.580938046095007</v>
      </c>
      <c r="J44" s="74">
        <v>27.450228435640504</v>
      </c>
      <c r="K44" s="127">
        <v>27.274704101601603</v>
      </c>
      <c r="L44" s="166">
        <v>7926.5597616912064</v>
      </c>
      <c r="M44" s="167">
        <v>7880.8978788708055</v>
      </c>
      <c r="N44" s="167">
        <v>7833.2065790361639</v>
      </c>
      <c r="O44" s="167">
        <v>7766.5125562500025</v>
      </c>
      <c r="P44" s="167">
        <v>7754.9817777600019</v>
      </c>
      <c r="Q44" s="167">
        <v>7720.389442290003</v>
      </c>
      <c r="R44" s="167">
        <v>7722.6626529066025</v>
      </c>
      <c r="S44" s="167">
        <v>7686.063961979341</v>
      </c>
      <c r="T44" s="168">
        <v>7636.9171484484486</v>
      </c>
      <c r="U44" s="3"/>
      <c r="V44" s="3"/>
    </row>
    <row r="45" spans="1:22" ht="12.75" x14ac:dyDescent="0.2">
      <c r="A45" s="85" t="s">
        <v>150</v>
      </c>
      <c r="B45" s="197">
        <v>2000</v>
      </c>
      <c r="C45" s="5">
        <v>28.30914200604002</v>
      </c>
      <c r="D45" s="5">
        <v>28.146063853110022</v>
      </c>
      <c r="E45" s="5">
        <v>27.975737782272013</v>
      </c>
      <c r="F45" s="5">
        <v>27.737544843750008</v>
      </c>
      <c r="G45" s="5">
        <v>27.69636349200001</v>
      </c>
      <c r="H45" s="5">
        <v>27.572819436750009</v>
      </c>
      <c r="I45" s="5">
        <v>27.580938046095007</v>
      </c>
      <c r="J45" s="5">
        <v>27.450228435640504</v>
      </c>
      <c r="K45" s="128">
        <v>27.274704101601603</v>
      </c>
      <c r="L45" s="176">
        <v>7926.5597616912064</v>
      </c>
      <c r="M45" s="177">
        <v>7880.8978788708055</v>
      </c>
      <c r="N45" s="177">
        <v>7833.2065790361639</v>
      </c>
      <c r="O45" s="177">
        <v>7766.5125562500025</v>
      </c>
      <c r="P45" s="177">
        <v>7754.9817777600019</v>
      </c>
      <c r="Q45" s="177">
        <v>7720.389442290003</v>
      </c>
      <c r="R45" s="177">
        <v>7722.6626529066025</v>
      </c>
      <c r="S45" s="177">
        <v>7686.063961979341</v>
      </c>
      <c r="T45" s="178">
        <v>7636.9171484484486</v>
      </c>
      <c r="U45" s="3"/>
      <c r="V45" s="3"/>
    </row>
    <row r="46" spans="1:22" ht="12.75" x14ac:dyDescent="0.2">
      <c r="A46" s="84" t="s">
        <v>25</v>
      </c>
      <c r="B46" s="196">
        <v>2000</v>
      </c>
      <c r="C46" s="74">
        <v>25.917329096400014</v>
      </c>
      <c r="D46" s="74">
        <v>25.732507189746016</v>
      </c>
      <c r="E46" s="74">
        <v>25.540437365184008</v>
      </c>
      <c r="F46" s="74">
        <v>25.42974189168001</v>
      </c>
      <c r="G46" s="74">
        <v>25.126647142800014</v>
      </c>
      <c r="H46" s="74">
        <v>24.904267843350013</v>
      </c>
      <c r="I46" s="74">
        <v>24.911539293459015</v>
      </c>
      <c r="J46" s="74">
        <v>24.794468946704107</v>
      </c>
      <c r="K46" s="127">
        <v>24.637260195347526</v>
      </c>
      <c r="L46" s="166">
        <v>7256.8521469920033</v>
      </c>
      <c r="M46" s="167">
        <v>7205.1020131288842</v>
      </c>
      <c r="N46" s="167">
        <v>7151.3224622515227</v>
      </c>
      <c r="O46" s="167">
        <v>7120.3277296704027</v>
      </c>
      <c r="P46" s="167">
        <v>7035.4611999840045</v>
      </c>
      <c r="Q46" s="167">
        <v>6973.1949961380033</v>
      </c>
      <c r="R46" s="167">
        <v>6975.2310021685244</v>
      </c>
      <c r="S46" s="167">
        <v>6942.4513050771493</v>
      </c>
      <c r="T46" s="168">
        <v>6898.4328546973074</v>
      </c>
      <c r="U46" s="3"/>
      <c r="V46" s="3"/>
    </row>
    <row r="47" spans="1:22" ht="12.75" x14ac:dyDescent="0.2">
      <c r="A47" s="85" t="s">
        <v>26</v>
      </c>
      <c r="B47" s="197">
        <v>2000</v>
      </c>
      <c r="C47" s="5">
        <v>22.927562959350013</v>
      </c>
      <c r="D47" s="5">
        <v>22.916691082488011</v>
      </c>
      <c r="E47" s="5">
        <v>22.902195246672015</v>
      </c>
      <c r="F47" s="5">
        <v>22.919326689000005</v>
      </c>
      <c r="G47" s="5">
        <v>22.342787764500009</v>
      </c>
      <c r="H47" s="5">
        <v>22.16158981680001</v>
      </c>
      <c r="I47" s="5">
        <v>22.019690644770002</v>
      </c>
      <c r="J47" s="5">
        <v>21.917396167023011</v>
      </c>
      <c r="K47" s="128">
        <v>21.780029296905614</v>
      </c>
      <c r="L47" s="176">
        <v>6419.7176286180038</v>
      </c>
      <c r="M47" s="177">
        <v>6416.6735030966429</v>
      </c>
      <c r="N47" s="177">
        <v>6412.6146690681644</v>
      </c>
      <c r="O47" s="177">
        <v>6417.411472920001</v>
      </c>
      <c r="P47" s="177">
        <v>6255.9805740600032</v>
      </c>
      <c r="Q47" s="177">
        <v>6205.2451487040025</v>
      </c>
      <c r="R47" s="177">
        <v>6165.5133805356008</v>
      </c>
      <c r="S47" s="177">
        <v>6136.8709267664426</v>
      </c>
      <c r="T47" s="178">
        <v>6098.4082031335711</v>
      </c>
      <c r="U47" s="52"/>
      <c r="V47" s="52"/>
    </row>
    <row r="48" spans="1:22" ht="12.75" x14ac:dyDescent="0.2">
      <c r="A48" s="84" t="s">
        <v>27</v>
      </c>
      <c r="B48" s="196">
        <v>2000</v>
      </c>
      <c r="C48" s="74">
        <v>28.30914200604002</v>
      </c>
      <c r="D48" s="74">
        <v>28.146063853110022</v>
      </c>
      <c r="E48" s="74">
        <v>27.975737782272013</v>
      </c>
      <c r="F48" s="74">
        <v>27.737544843750008</v>
      </c>
      <c r="G48" s="74">
        <v>27.69636349200001</v>
      </c>
      <c r="H48" s="74">
        <v>27.572819436750009</v>
      </c>
      <c r="I48" s="74">
        <v>27.580938046095007</v>
      </c>
      <c r="J48" s="74">
        <v>27.450228435640504</v>
      </c>
      <c r="K48" s="127">
        <v>27.274704101601603</v>
      </c>
      <c r="L48" s="166">
        <v>7926.5597616912064</v>
      </c>
      <c r="M48" s="167">
        <v>7880.8978788708055</v>
      </c>
      <c r="N48" s="167">
        <v>7833.2065790361639</v>
      </c>
      <c r="O48" s="167">
        <v>7766.5125562500025</v>
      </c>
      <c r="P48" s="167">
        <v>7754.9817777600019</v>
      </c>
      <c r="Q48" s="167">
        <v>7720.389442290003</v>
      </c>
      <c r="R48" s="167">
        <v>7722.6626529066025</v>
      </c>
      <c r="S48" s="167">
        <v>7686.063961979341</v>
      </c>
      <c r="T48" s="168">
        <v>7636.9171484484486</v>
      </c>
      <c r="U48" s="52"/>
      <c r="V48" s="52"/>
    </row>
    <row r="49" spans="1:22" ht="12.75" x14ac:dyDescent="0.2">
      <c r="A49" s="85" t="s">
        <v>28</v>
      </c>
      <c r="B49" s="197">
        <v>2000</v>
      </c>
      <c r="C49" s="5">
        <v>28.508459748510017</v>
      </c>
      <c r="D49" s="5">
        <v>28.381621185120025</v>
      </c>
      <c r="E49" s="5">
        <v>28.046404981875021</v>
      </c>
      <c r="F49" s="5">
        <v>27.730955827470009</v>
      </c>
      <c r="G49" s="5">
        <v>27.30102251520001</v>
      </c>
      <c r="H49" s="5">
        <v>27.274666450080016</v>
      </c>
      <c r="I49" s="5">
        <v>27.095445207264003</v>
      </c>
      <c r="J49" s="5">
        <v>26.786288563406412</v>
      </c>
      <c r="K49" s="128">
        <v>26.615343125038088</v>
      </c>
      <c r="L49" s="176">
        <v>7982.368729582804</v>
      </c>
      <c r="M49" s="177">
        <v>7946.853931833607</v>
      </c>
      <c r="N49" s="177">
        <v>7852.9933949250062</v>
      </c>
      <c r="O49" s="177">
        <v>7764.6676316916028</v>
      </c>
      <c r="P49" s="177">
        <v>7644.2863042560029</v>
      </c>
      <c r="Q49" s="177">
        <v>7636.906606022404</v>
      </c>
      <c r="R49" s="177">
        <v>7586.7246580339215</v>
      </c>
      <c r="S49" s="177">
        <v>7500.1607977537951</v>
      </c>
      <c r="T49" s="178">
        <v>7452.2960750106649</v>
      </c>
      <c r="U49" s="52"/>
      <c r="V49" s="52"/>
    </row>
    <row r="50" spans="1:22" ht="12.75" x14ac:dyDescent="0.2">
      <c r="A50" s="84" t="s">
        <v>29</v>
      </c>
      <c r="B50" s="196">
        <v>2000</v>
      </c>
      <c r="C50" s="74">
        <v>25.917329096400014</v>
      </c>
      <c r="D50" s="74">
        <v>25.732507189746016</v>
      </c>
      <c r="E50" s="74">
        <v>25.540437365184008</v>
      </c>
      <c r="F50" s="74">
        <v>25.42974189168001</v>
      </c>
      <c r="G50" s="74">
        <v>25.126647142800014</v>
      </c>
      <c r="H50" s="74">
        <v>24.904267843350013</v>
      </c>
      <c r="I50" s="74">
        <v>24.911539293459015</v>
      </c>
      <c r="J50" s="74">
        <v>24.794468946704107</v>
      </c>
      <c r="K50" s="127">
        <v>24.637260195347526</v>
      </c>
      <c r="L50" s="166">
        <v>7256.8521469920033</v>
      </c>
      <c r="M50" s="167">
        <v>7205.1020131288842</v>
      </c>
      <c r="N50" s="167">
        <v>7151.3224622515227</v>
      </c>
      <c r="O50" s="167">
        <v>7120.3277296704027</v>
      </c>
      <c r="P50" s="167">
        <v>7035.4611999840045</v>
      </c>
      <c r="Q50" s="167">
        <v>6973.1949961380033</v>
      </c>
      <c r="R50" s="167">
        <v>6975.2310021685244</v>
      </c>
      <c r="S50" s="167">
        <v>6942.4513050771493</v>
      </c>
      <c r="T50" s="168">
        <v>6898.4328546973074</v>
      </c>
      <c r="U50" s="52"/>
      <c r="V50" s="52"/>
    </row>
    <row r="51" spans="1:22" ht="12.75" x14ac:dyDescent="0.2">
      <c r="A51" s="85" t="s">
        <v>30</v>
      </c>
      <c r="B51" s="197">
        <v>2000</v>
      </c>
      <c r="C51" s="5">
        <v>22.927562959350013</v>
      </c>
      <c r="D51" s="5">
        <v>22.916691082488011</v>
      </c>
      <c r="E51" s="5">
        <v>22.902195246672015</v>
      </c>
      <c r="F51" s="5">
        <v>22.919326689000005</v>
      </c>
      <c r="G51" s="5">
        <v>22.342787764500009</v>
      </c>
      <c r="H51" s="5">
        <v>22.013336950500012</v>
      </c>
      <c r="I51" s="5">
        <v>22.019690644770002</v>
      </c>
      <c r="J51" s="5">
        <v>21.917396167023011</v>
      </c>
      <c r="K51" s="128">
        <v>21.780029296905614</v>
      </c>
      <c r="L51" s="176">
        <v>6419.7176286180038</v>
      </c>
      <c r="M51" s="177">
        <v>6416.6735030966429</v>
      </c>
      <c r="N51" s="177">
        <v>6412.6146690681644</v>
      </c>
      <c r="O51" s="177">
        <v>6417.411472920001</v>
      </c>
      <c r="P51" s="177">
        <v>6255.9805740600032</v>
      </c>
      <c r="Q51" s="177">
        <v>6163.7343461400033</v>
      </c>
      <c r="R51" s="177">
        <v>6165.5133805356008</v>
      </c>
      <c r="S51" s="177">
        <v>6136.8709267664426</v>
      </c>
      <c r="T51" s="178">
        <v>6098.4082031335711</v>
      </c>
      <c r="U51" s="52"/>
      <c r="V51" s="52"/>
    </row>
    <row r="52" spans="1:22" ht="13.5" thickBot="1" x14ac:dyDescent="0.25">
      <c r="A52" s="125" t="s">
        <v>31</v>
      </c>
      <c r="B52" s="198">
        <v>6000</v>
      </c>
      <c r="C52" s="113">
        <v>28.30914200604002</v>
      </c>
      <c r="D52" s="113">
        <v>28.146063853110022</v>
      </c>
      <c r="E52" s="113">
        <v>27.975737782272013</v>
      </c>
      <c r="F52" s="113">
        <v>28.149358361250012</v>
      </c>
      <c r="G52" s="113">
        <v>27.89403398040001</v>
      </c>
      <c r="H52" s="113">
        <v>27.762253654800013</v>
      </c>
      <c r="I52" s="113">
        <v>27.580938046095007</v>
      </c>
      <c r="J52" s="113">
        <v>27.450228435640504</v>
      </c>
      <c r="K52" s="129">
        <v>27.274704101601603</v>
      </c>
      <c r="L52" s="169">
        <v>7926.5597616912064</v>
      </c>
      <c r="M52" s="170">
        <v>7880.8978788708055</v>
      </c>
      <c r="N52" s="170">
        <v>7833.2065790361639</v>
      </c>
      <c r="O52" s="170">
        <v>7881.8203411500035</v>
      </c>
      <c r="P52" s="170">
        <v>7810.3295145120028</v>
      </c>
      <c r="Q52" s="170">
        <v>7773.4310233440046</v>
      </c>
      <c r="R52" s="170">
        <v>7722.6626529066025</v>
      </c>
      <c r="S52" s="170">
        <v>7686.063961979341</v>
      </c>
      <c r="T52" s="171">
        <v>7636.9171484484486</v>
      </c>
      <c r="U52" s="52"/>
      <c r="V52" s="52"/>
    </row>
    <row r="53" spans="1:22" x14ac:dyDescent="0.2">
      <c r="A53" s="51" t="str">
        <f>Москва!A56</f>
        <v>Цены действительны с 02.09.2024</v>
      </c>
      <c r="B53" s="7"/>
      <c r="C53" s="7"/>
      <c r="D53" s="7"/>
      <c r="E53" s="7"/>
      <c r="F53" s="7"/>
      <c r="G53" s="7"/>
      <c r="H53" s="7"/>
      <c r="I53" s="7"/>
      <c r="J53" s="7"/>
      <c r="K53" s="10"/>
      <c r="M53" s="7"/>
      <c r="N53" s="7"/>
      <c r="O53" s="7"/>
      <c r="P53" s="7"/>
      <c r="Q53" s="7"/>
      <c r="R53" s="7"/>
      <c r="S53" s="7"/>
      <c r="T53" s="10"/>
    </row>
    <row r="54" spans="1:22" x14ac:dyDescent="0.2">
      <c r="A54" s="50"/>
      <c r="B54" s="7"/>
      <c r="C54" s="7"/>
      <c r="D54" s="7"/>
      <c r="E54" s="7"/>
      <c r="F54" s="7"/>
      <c r="G54" s="7"/>
      <c r="H54" s="7"/>
      <c r="I54" s="7"/>
      <c r="J54" s="7"/>
      <c r="K54" s="10"/>
      <c r="M54" s="7"/>
      <c r="N54" s="7"/>
      <c r="O54" s="7"/>
      <c r="P54" s="7"/>
      <c r="Q54" s="7"/>
      <c r="R54" s="7"/>
      <c r="S54" s="7"/>
      <c r="T54" s="10"/>
    </row>
    <row r="55" spans="1:22" x14ac:dyDescent="0.2">
      <c r="A55" s="244" t="s">
        <v>57</v>
      </c>
      <c r="B55" s="244"/>
      <c r="C55" s="244"/>
      <c r="D55" s="7"/>
      <c r="E55" s="7"/>
      <c r="F55" s="7"/>
      <c r="G55" s="7"/>
      <c r="H55" s="7"/>
      <c r="I55" s="7"/>
      <c r="J55" s="7"/>
      <c r="K55" s="10"/>
      <c r="M55" s="7"/>
      <c r="N55" s="7"/>
      <c r="O55" s="7"/>
      <c r="P55" s="7"/>
      <c r="R55" s="7"/>
      <c r="S55" s="7"/>
      <c r="T55" s="10"/>
    </row>
    <row r="56" spans="1:22" x14ac:dyDescent="0.2">
      <c r="A56" s="21" t="s">
        <v>185</v>
      </c>
      <c r="B56" s="7"/>
      <c r="C56" s="7"/>
      <c r="D56" s="7"/>
      <c r="E56" s="7"/>
      <c r="F56" s="7"/>
      <c r="G56" s="7"/>
      <c r="H56" s="7"/>
      <c r="I56" s="7"/>
      <c r="J56" s="7"/>
      <c r="K56" s="10"/>
      <c r="M56" s="7"/>
      <c r="N56" s="7"/>
      <c r="O56" s="7"/>
      <c r="P56" s="7"/>
      <c r="R56" s="7"/>
      <c r="S56" s="7"/>
      <c r="T56" s="10"/>
    </row>
    <row r="57" spans="1:22" x14ac:dyDescent="0.2">
      <c r="A57" s="21" t="s">
        <v>186</v>
      </c>
      <c r="B57" s="7"/>
      <c r="C57" s="7"/>
      <c r="D57" s="7"/>
      <c r="E57" s="7"/>
      <c r="F57" s="7"/>
      <c r="G57" s="7"/>
      <c r="H57" s="7"/>
      <c r="I57" s="7"/>
      <c r="J57" s="7"/>
      <c r="K57" s="10"/>
      <c r="M57" s="7"/>
      <c r="N57" s="7"/>
      <c r="O57" s="7"/>
      <c r="P57" s="7"/>
      <c r="R57" s="7"/>
      <c r="S57" s="7"/>
      <c r="T57" s="10"/>
    </row>
    <row r="58" spans="1:22" x14ac:dyDescent="0.2">
      <c r="A58" s="22" t="s">
        <v>216</v>
      </c>
      <c r="B58" s="7"/>
      <c r="C58" s="7"/>
      <c r="D58" s="7"/>
      <c r="E58" s="7"/>
      <c r="F58" s="7"/>
      <c r="G58" s="7"/>
      <c r="H58" s="7"/>
      <c r="I58" s="7"/>
      <c r="J58" s="7"/>
      <c r="K58" s="10"/>
      <c r="M58" s="7"/>
      <c r="N58" s="7"/>
      <c r="O58" s="7"/>
      <c r="P58" s="7"/>
      <c r="R58" s="7"/>
      <c r="S58" s="7"/>
      <c r="T58" s="10"/>
    </row>
    <row r="59" spans="1:22" x14ac:dyDescent="0.2">
      <c r="A59" s="21" t="s">
        <v>187</v>
      </c>
      <c r="B59" s="7"/>
      <c r="C59" s="7"/>
      <c r="D59" s="7"/>
      <c r="E59" s="7"/>
      <c r="F59" s="7"/>
      <c r="G59" s="7"/>
      <c r="H59" s="7"/>
      <c r="I59" s="7"/>
      <c r="J59" s="7"/>
      <c r="K59" s="10"/>
      <c r="M59" s="7"/>
      <c r="O59" s="7"/>
      <c r="P59" s="7"/>
      <c r="R59" s="7"/>
      <c r="S59" s="7"/>
      <c r="T59" s="10"/>
    </row>
    <row r="60" spans="1:22" x14ac:dyDescent="0.2">
      <c r="A60" s="245" t="s">
        <v>58</v>
      </c>
      <c r="B60" s="245"/>
      <c r="C60" s="7"/>
      <c r="D60" s="7"/>
      <c r="E60" s="7"/>
      <c r="F60" s="7"/>
      <c r="G60" s="7"/>
      <c r="H60" s="7"/>
      <c r="I60" s="7"/>
      <c r="J60" s="7"/>
      <c r="K60" s="10"/>
      <c r="M60" s="7"/>
      <c r="N60" s="7"/>
      <c r="O60" s="7"/>
      <c r="P60" s="7"/>
      <c r="R60" s="7"/>
      <c r="S60" s="7"/>
      <c r="T60" s="10"/>
    </row>
    <row r="61" spans="1:22" x14ac:dyDescent="0.2">
      <c r="A61" s="21" t="s">
        <v>177</v>
      </c>
      <c r="B61" s="7"/>
      <c r="C61" s="7"/>
      <c r="D61" s="7"/>
      <c r="E61" s="7"/>
      <c r="F61" s="7"/>
      <c r="G61" s="7"/>
      <c r="H61" s="7"/>
      <c r="I61" s="7"/>
      <c r="J61" s="7"/>
      <c r="K61" s="10"/>
      <c r="M61" s="7"/>
      <c r="N61" s="7"/>
      <c r="O61" s="7"/>
      <c r="P61" s="7"/>
      <c r="R61" s="7"/>
      <c r="S61" s="7"/>
      <c r="T61" s="10"/>
    </row>
    <row r="62" spans="1:22" x14ac:dyDescent="0.2">
      <c r="A62" s="21" t="s">
        <v>62</v>
      </c>
      <c r="B62" s="7"/>
      <c r="C62" s="7"/>
      <c r="D62" s="7"/>
      <c r="E62" s="7"/>
      <c r="F62" s="7"/>
      <c r="G62" s="7"/>
      <c r="H62" s="7"/>
      <c r="I62" s="7"/>
      <c r="J62" s="7"/>
      <c r="K62" s="10"/>
      <c r="L62" s="7"/>
      <c r="M62" s="7"/>
      <c r="N62" s="7"/>
      <c r="O62" s="7"/>
      <c r="P62" s="7"/>
      <c r="R62" s="7"/>
      <c r="S62" s="7"/>
      <c r="T62" s="10"/>
    </row>
    <row r="63" spans="1:22" x14ac:dyDescent="0.2">
      <c r="A63" s="21" t="s">
        <v>176</v>
      </c>
      <c r="B63" s="7"/>
      <c r="C63" s="7"/>
      <c r="D63" s="7"/>
      <c r="E63" s="7"/>
      <c r="F63" s="7"/>
      <c r="G63" s="7"/>
      <c r="H63" s="7"/>
      <c r="I63" s="7"/>
      <c r="J63" s="7"/>
      <c r="K63" s="10"/>
      <c r="L63" s="7"/>
      <c r="M63" s="7"/>
      <c r="N63" s="7"/>
      <c r="O63" s="7"/>
      <c r="P63" s="7"/>
      <c r="Q63" s="7"/>
      <c r="R63" s="7"/>
      <c r="S63" s="7"/>
      <c r="T63" s="10"/>
    </row>
    <row r="64" spans="1:22" x14ac:dyDescent="0.2">
      <c r="A64" s="27" t="s">
        <v>183</v>
      </c>
      <c r="B64" s="7"/>
      <c r="C64" s="7"/>
      <c r="D64" s="7"/>
      <c r="E64" s="7"/>
      <c r="F64" s="7"/>
      <c r="G64" s="7"/>
      <c r="H64" s="7"/>
      <c r="I64" s="7"/>
      <c r="J64" s="7"/>
      <c r="K64" s="10"/>
      <c r="L64" s="7"/>
      <c r="M64" s="7"/>
      <c r="N64" s="7"/>
      <c r="O64" s="7"/>
      <c r="P64" s="7"/>
      <c r="Q64" s="7"/>
      <c r="R64" s="7"/>
      <c r="S64" s="7"/>
      <c r="T64" s="10"/>
    </row>
    <row r="65" spans="1:20" x14ac:dyDescent="0.2">
      <c r="A65" s="25" t="s">
        <v>174</v>
      </c>
      <c r="B65" s="7"/>
      <c r="C65" s="7"/>
      <c r="D65" s="7"/>
      <c r="E65" s="7"/>
      <c r="F65" s="7"/>
      <c r="G65" s="7"/>
      <c r="H65" s="7"/>
      <c r="I65" s="7"/>
      <c r="J65" s="7"/>
      <c r="K65" s="10"/>
      <c r="L65" s="7"/>
      <c r="M65" s="7"/>
      <c r="N65" s="7"/>
      <c r="O65" s="7"/>
      <c r="P65" s="7"/>
      <c r="Q65" s="7"/>
      <c r="R65" s="7"/>
      <c r="S65" s="7"/>
      <c r="T65" s="10"/>
    </row>
    <row r="66" spans="1:20" x14ac:dyDescent="0.2">
      <c r="A66" s="26" t="s">
        <v>175</v>
      </c>
      <c r="B66" s="7"/>
      <c r="C66" s="7"/>
      <c r="D66" s="7"/>
      <c r="E66" s="7"/>
      <c r="F66" s="7"/>
      <c r="G66" s="7"/>
      <c r="H66" s="7"/>
      <c r="I66" s="7"/>
      <c r="J66" s="7"/>
      <c r="K66" s="10"/>
      <c r="L66" s="7"/>
      <c r="M66" s="7"/>
      <c r="N66" s="7"/>
      <c r="O66" s="7"/>
      <c r="P66" s="7"/>
      <c r="Q66" s="7"/>
      <c r="R66" s="7"/>
      <c r="S66" s="7"/>
      <c r="T66" s="10"/>
    </row>
    <row r="67" spans="1:20" ht="12.75" thickBot="1" x14ac:dyDescent="0.25">
      <c r="B67" s="7"/>
      <c r="C67" s="7"/>
      <c r="D67" s="7"/>
      <c r="E67" s="7"/>
      <c r="F67" s="7"/>
      <c r="G67" s="7"/>
      <c r="H67" s="7"/>
      <c r="I67" s="7"/>
      <c r="J67" s="7"/>
      <c r="K67" s="10"/>
      <c r="L67" s="7"/>
      <c r="M67" s="7"/>
      <c r="N67" s="7"/>
      <c r="O67" s="7"/>
      <c r="P67" s="7"/>
      <c r="Q67" s="7"/>
      <c r="R67" s="7"/>
      <c r="S67" s="7"/>
      <c r="T67" s="10"/>
    </row>
    <row r="68" spans="1:20" ht="13.9" customHeight="1" thickBot="1" x14ac:dyDescent="0.25">
      <c r="A68" s="279" t="s">
        <v>218</v>
      </c>
      <c r="B68" s="280"/>
      <c r="C68" s="280"/>
      <c r="D68" s="280"/>
      <c r="E68" s="280"/>
      <c r="F68" s="280"/>
      <c r="G68" s="280"/>
      <c r="H68" s="280"/>
      <c r="I68" s="280"/>
      <c r="J68" s="280"/>
      <c r="K68" s="280"/>
      <c r="L68" s="280"/>
      <c r="M68" s="280"/>
      <c r="N68" s="280"/>
      <c r="O68" s="281"/>
      <c r="P68" s="20"/>
      <c r="Q68" s="7"/>
      <c r="R68" s="7"/>
      <c r="S68" s="10"/>
    </row>
    <row r="69" spans="1:20" ht="22.5" customHeight="1" x14ac:dyDescent="0.2">
      <c r="A69" s="208" t="s">
        <v>33</v>
      </c>
      <c r="B69" s="209"/>
      <c r="C69" s="53" t="s">
        <v>113</v>
      </c>
      <c r="D69" s="53" t="s">
        <v>130</v>
      </c>
      <c r="E69" s="53" t="s">
        <v>131</v>
      </c>
      <c r="F69" s="53" t="s">
        <v>132</v>
      </c>
      <c r="G69" s="53" t="s">
        <v>133</v>
      </c>
      <c r="H69" s="66" t="s">
        <v>134</v>
      </c>
      <c r="I69" s="66" t="s">
        <v>135</v>
      </c>
      <c r="J69" s="66" t="s">
        <v>136</v>
      </c>
      <c r="K69" s="66" t="s">
        <v>118</v>
      </c>
      <c r="L69" s="97" t="s">
        <v>119</v>
      </c>
      <c r="M69" s="66" t="s">
        <v>120</v>
      </c>
      <c r="N69" s="66" t="s">
        <v>137</v>
      </c>
      <c r="O69" s="54" t="s">
        <v>138</v>
      </c>
      <c r="S69" s="7"/>
      <c r="T69" s="10"/>
    </row>
    <row r="70" spans="1:20" ht="12.75" customHeight="1" x14ac:dyDescent="0.2">
      <c r="A70" s="215" t="s">
        <v>34</v>
      </c>
      <c r="B70" s="216"/>
      <c r="C70" s="11" t="s">
        <v>121</v>
      </c>
      <c r="D70" s="11" t="s">
        <v>139</v>
      </c>
      <c r="E70" s="11" t="s">
        <v>140</v>
      </c>
      <c r="F70" s="11" t="s">
        <v>141</v>
      </c>
      <c r="G70" s="11" t="s">
        <v>142</v>
      </c>
      <c r="H70" s="11" t="s">
        <v>143</v>
      </c>
      <c r="I70" s="11" t="s">
        <v>144</v>
      </c>
      <c r="J70" s="11" t="s">
        <v>126</v>
      </c>
      <c r="K70" s="69" t="s">
        <v>145</v>
      </c>
      <c r="L70" s="101" t="s">
        <v>146</v>
      </c>
      <c r="M70" s="11" t="s">
        <v>147</v>
      </c>
      <c r="N70" s="11" t="s">
        <v>148</v>
      </c>
      <c r="O70" s="62" t="s">
        <v>149</v>
      </c>
      <c r="Q70" s="7"/>
      <c r="R70" s="7"/>
      <c r="S70" s="7"/>
      <c r="T70" s="10"/>
    </row>
    <row r="71" spans="1:20" x14ac:dyDescent="0.2">
      <c r="A71" s="230" t="s">
        <v>35</v>
      </c>
      <c r="B71" s="231"/>
      <c r="C71" s="16">
        <v>700</v>
      </c>
      <c r="D71" s="16">
        <v>900</v>
      </c>
      <c r="E71" s="16">
        <v>1000</v>
      </c>
      <c r="F71" s="16">
        <v>1300</v>
      </c>
      <c r="G71" s="16">
        <v>1600</v>
      </c>
      <c r="H71" s="16">
        <v>1800</v>
      </c>
      <c r="I71" s="16">
        <v>2000</v>
      </c>
      <c r="J71" s="16">
        <v>3000</v>
      </c>
      <c r="K71" s="16">
        <v>3800</v>
      </c>
      <c r="L71" s="96">
        <v>4600</v>
      </c>
      <c r="M71" s="57">
        <v>6500</v>
      </c>
      <c r="N71" s="57">
        <v>9000</v>
      </c>
      <c r="O71" s="17">
        <v>10500</v>
      </c>
      <c r="Q71" s="7"/>
      <c r="R71" s="7"/>
      <c r="S71" s="7"/>
      <c r="T71" s="10"/>
    </row>
    <row r="72" spans="1:20" x14ac:dyDescent="0.2">
      <c r="A72" s="230" t="s">
        <v>36</v>
      </c>
      <c r="B72" s="231"/>
      <c r="C72" s="91">
        <v>25</v>
      </c>
      <c r="D72" s="91">
        <v>25</v>
      </c>
      <c r="E72" s="91">
        <v>25</v>
      </c>
      <c r="F72" s="91">
        <v>25</v>
      </c>
      <c r="G72" s="91">
        <v>25</v>
      </c>
      <c r="H72" s="91">
        <v>25</v>
      </c>
      <c r="I72" s="91">
        <v>25</v>
      </c>
      <c r="J72" s="91">
        <v>25</v>
      </c>
      <c r="K72" s="91">
        <v>40</v>
      </c>
      <c r="L72" s="92">
        <v>40</v>
      </c>
      <c r="M72" s="91">
        <v>40</v>
      </c>
      <c r="N72" s="91">
        <v>45</v>
      </c>
      <c r="O72" s="93">
        <v>45</v>
      </c>
      <c r="Q72" s="7"/>
      <c r="R72" s="7"/>
      <c r="S72" s="7"/>
      <c r="T72" s="10"/>
    </row>
    <row r="73" spans="1:20" x14ac:dyDescent="0.2">
      <c r="A73" s="246" t="s">
        <v>37</v>
      </c>
      <c r="B73" s="247"/>
      <c r="C73" s="16">
        <v>2</v>
      </c>
      <c r="D73" s="16">
        <v>3</v>
      </c>
      <c r="E73" s="16">
        <v>3</v>
      </c>
      <c r="F73" s="16">
        <v>3</v>
      </c>
      <c r="G73" s="16">
        <v>3</v>
      </c>
      <c r="H73" s="16">
        <v>3</v>
      </c>
      <c r="I73" s="16">
        <v>3</v>
      </c>
      <c r="J73" s="16">
        <v>3</v>
      </c>
      <c r="K73" s="96">
        <v>4</v>
      </c>
      <c r="L73" s="16">
        <v>4</v>
      </c>
      <c r="M73" s="16">
        <v>5</v>
      </c>
      <c r="N73" s="16">
        <v>6</v>
      </c>
      <c r="O73" s="67">
        <v>6</v>
      </c>
      <c r="Q73" s="7"/>
      <c r="R73" s="7"/>
      <c r="S73" s="7"/>
      <c r="T73" s="10"/>
    </row>
    <row r="74" spans="1:20" x14ac:dyDescent="0.2">
      <c r="A74" s="246" t="s">
        <v>38</v>
      </c>
      <c r="B74" s="247"/>
      <c r="C74" s="16">
        <v>1.5</v>
      </c>
      <c r="D74" s="16">
        <v>1.5</v>
      </c>
      <c r="E74" s="16">
        <v>1.5</v>
      </c>
      <c r="F74" s="16">
        <v>1.5</v>
      </c>
      <c r="G74" s="16">
        <v>1.8</v>
      </c>
      <c r="H74" s="16">
        <v>1.8</v>
      </c>
      <c r="I74" s="16">
        <v>1.8</v>
      </c>
      <c r="J74" s="16">
        <v>1.8</v>
      </c>
      <c r="K74" s="96">
        <v>1.95</v>
      </c>
      <c r="L74" s="16">
        <v>1.95</v>
      </c>
      <c r="M74" s="16">
        <v>2</v>
      </c>
      <c r="N74" s="16">
        <v>2.1</v>
      </c>
      <c r="O74" s="67">
        <v>2.1</v>
      </c>
      <c r="P74" s="21"/>
      <c r="Q74" s="7"/>
      <c r="R74" s="7"/>
      <c r="S74" s="7"/>
      <c r="T74" s="10"/>
    </row>
    <row r="75" spans="1:20" x14ac:dyDescent="0.2">
      <c r="A75" s="246" t="s">
        <v>101</v>
      </c>
      <c r="B75" s="247"/>
      <c r="C75" s="16">
        <v>1.5</v>
      </c>
      <c r="D75" s="16">
        <v>1.5</v>
      </c>
      <c r="E75" s="16">
        <v>1.5</v>
      </c>
      <c r="F75" s="16">
        <v>1.5</v>
      </c>
      <c r="G75" s="16">
        <v>1.7</v>
      </c>
      <c r="H75" s="16">
        <v>1.7</v>
      </c>
      <c r="I75" s="16">
        <v>1.7</v>
      </c>
      <c r="J75" s="16">
        <v>1.7</v>
      </c>
      <c r="K75" s="96">
        <v>1.7</v>
      </c>
      <c r="L75" s="16">
        <v>1.9</v>
      </c>
      <c r="M75" s="16">
        <v>2.1</v>
      </c>
      <c r="N75" s="16">
        <v>2.2000000000000002</v>
      </c>
      <c r="O75" s="67">
        <v>2.2000000000000002</v>
      </c>
      <c r="R75" s="7"/>
      <c r="S75" s="7"/>
      <c r="T75" s="10"/>
    </row>
    <row r="76" spans="1:20" x14ac:dyDescent="0.2">
      <c r="A76" s="246" t="s">
        <v>39</v>
      </c>
      <c r="B76" s="247"/>
      <c r="C76" s="16">
        <v>1</v>
      </c>
      <c r="D76" s="16">
        <v>1</v>
      </c>
      <c r="E76" s="16">
        <v>2</v>
      </c>
      <c r="F76" s="16">
        <v>2</v>
      </c>
      <c r="G76" s="16">
        <v>3</v>
      </c>
      <c r="H76" s="16">
        <v>3</v>
      </c>
      <c r="I76" s="16">
        <v>4</v>
      </c>
      <c r="J76" s="16">
        <v>4</v>
      </c>
      <c r="K76" s="96">
        <v>6</v>
      </c>
      <c r="L76" s="16">
        <v>6</v>
      </c>
      <c r="M76" s="16">
        <v>6</v>
      </c>
      <c r="N76" s="16">
        <v>10</v>
      </c>
      <c r="O76" s="67">
        <v>12</v>
      </c>
      <c r="R76" s="7"/>
      <c r="S76" s="7"/>
      <c r="T76" s="10"/>
    </row>
    <row r="77" spans="1:20" x14ac:dyDescent="0.2">
      <c r="A77" s="215" t="s">
        <v>40</v>
      </c>
      <c r="B77" s="216"/>
      <c r="C77" s="11">
        <v>1000</v>
      </c>
      <c r="D77" s="11">
        <v>1000</v>
      </c>
      <c r="E77" s="11">
        <v>1000</v>
      </c>
      <c r="F77" s="11">
        <v>1000</v>
      </c>
      <c r="G77" s="11">
        <v>1000</v>
      </c>
      <c r="H77" s="11">
        <v>1000</v>
      </c>
      <c r="I77" s="11">
        <v>1000</v>
      </c>
      <c r="J77" s="11">
        <v>1000</v>
      </c>
      <c r="K77" s="11">
        <v>2000</v>
      </c>
      <c r="L77" s="11">
        <v>2000</v>
      </c>
      <c r="M77" s="11">
        <v>2000</v>
      </c>
      <c r="N77" s="11">
        <v>3000</v>
      </c>
      <c r="O77" s="12">
        <v>3000</v>
      </c>
      <c r="R77" s="7"/>
      <c r="S77" s="7"/>
      <c r="T77" s="10"/>
    </row>
    <row r="78" spans="1:20" ht="12.75" thickBot="1" x14ac:dyDescent="0.25">
      <c r="A78" s="213" t="s">
        <v>41</v>
      </c>
      <c r="B78" s="214"/>
      <c r="C78" s="18">
        <v>0.5</v>
      </c>
      <c r="D78" s="18">
        <v>0.75</v>
      </c>
      <c r="E78" s="18">
        <v>0.75</v>
      </c>
      <c r="F78" s="18">
        <v>0.75</v>
      </c>
      <c r="G78" s="18">
        <v>0.75</v>
      </c>
      <c r="H78" s="18">
        <v>0.75</v>
      </c>
      <c r="I78" s="18">
        <v>0.75</v>
      </c>
      <c r="J78" s="18">
        <v>0.75</v>
      </c>
      <c r="K78" s="18">
        <v>1.5</v>
      </c>
      <c r="L78" s="102">
        <v>1.5</v>
      </c>
      <c r="M78" s="18">
        <v>1.5</v>
      </c>
      <c r="N78" s="18">
        <v>1.5</v>
      </c>
      <c r="O78" s="19">
        <v>2</v>
      </c>
      <c r="R78" s="7"/>
      <c r="S78" s="7"/>
      <c r="T78" s="10"/>
    </row>
    <row r="79" spans="1:20" x14ac:dyDescent="0.2">
      <c r="A79" s="6"/>
      <c r="B79" s="7"/>
      <c r="C79" s="7"/>
      <c r="D79" s="7"/>
      <c r="E79" s="7"/>
      <c r="F79" s="7"/>
      <c r="G79" s="7"/>
      <c r="H79" s="7"/>
      <c r="I79" s="7"/>
      <c r="J79" s="7"/>
      <c r="K79" s="10"/>
      <c r="L79" s="7"/>
      <c r="M79" s="7"/>
      <c r="N79" s="7"/>
      <c r="O79" s="7"/>
      <c r="P79" s="7"/>
      <c r="S79" s="7"/>
      <c r="T79" s="10"/>
    </row>
    <row r="80" spans="1:20" x14ac:dyDescent="0.2">
      <c r="A80" s="13" t="s">
        <v>42</v>
      </c>
      <c r="B80" s="7"/>
      <c r="C80" s="7"/>
      <c r="D80" s="7"/>
      <c r="E80" s="7"/>
      <c r="F80" s="7"/>
      <c r="G80" s="7"/>
      <c r="H80" s="7"/>
      <c r="I80" s="7"/>
      <c r="J80" s="7"/>
      <c r="K80" s="10"/>
      <c r="L80" s="7"/>
      <c r="M80" s="7"/>
      <c r="N80" s="7"/>
      <c r="O80" s="7"/>
      <c r="P80" s="7"/>
      <c r="S80" s="7"/>
      <c r="T80" s="10"/>
    </row>
    <row r="81" spans="1:20" x14ac:dyDescent="0.2">
      <c r="A81" s="14" t="s">
        <v>43</v>
      </c>
      <c r="B81" s="7"/>
      <c r="C81" s="7"/>
      <c r="D81" s="7"/>
      <c r="E81" s="7"/>
      <c r="F81" s="7"/>
      <c r="G81" s="7"/>
      <c r="H81" s="7"/>
      <c r="I81" s="7"/>
      <c r="J81" s="7"/>
      <c r="K81" s="10"/>
      <c r="L81" s="7"/>
      <c r="M81" s="7"/>
      <c r="N81" s="7"/>
      <c r="O81" s="7"/>
      <c r="P81" s="7"/>
      <c r="S81" s="7"/>
      <c r="T81" s="10"/>
    </row>
    <row r="82" spans="1:20" x14ac:dyDescent="0.2">
      <c r="A82" s="13" t="s">
        <v>44</v>
      </c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S82" s="10"/>
      <c r="T82" s="10"/>
    </row>
    <row r="83" spans="1:20" x14ac:dyDescent="0.2">
      <c r="A83" s="13" t="s">
        <v>45</v>
      </c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x14ac:dyDescent="0.2">
      <c r="A84" s="13" t="s">
        <v>46</v>
      </c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x14ac:dyDescent="0.2">
      <c r="A85" s="13" t="s">
        <v>47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x14ac:dyDescent="0.2">
      <c r="A86" s="13" t="s">
        <v>48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2">
      <c r="A87" s="13" t="s">
        <v>49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2">
      <c r="A88" s="13" t="s">
        <v>50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2">
      <c r="A89" s="13" t="s">
        <v>51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x14ac:dyDescent="0.2">
      <c r="A90" s="13" t="s">
        <v>52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2">
      <c r="A91" s="13" t="s">
        <v>53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2">
      <c r="A92" s="13" t="s">
        <v>54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2">
      <c r="A93" s="13" t="s">
        <v>55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ht="12.75" x14ac:dyDescent="0.2">
      <c r="A95" s="211" t="s">
        <v>90</v>
      </c>
      <c r="B95" s="211"/>
      <c r="C95" s="211"/>
      <c r="D95" s="211"/>
      <c r="E95" s="211"/>
      <c r="F95" s="211"/>
      <c r="G95" s="211"/>
      <c r="H95" s="211"/>
      <c r="I95" s="211"/>
      <c r="J95" s="211"/>
      <c r="K95" s="211"/>
      <c r="L95" s="211"/>
      <c r="M95" s="211"/>
      <c r="N95" s="211"/>
      <c r="O95" s="211"/>
      <c r="P95" s="211"/>
      <c r="Q95" s="10"/>
      <c r="R95" s="10"/>
      <c r="S95" s="10"/>
      <c r="T95" s="10"/>
    </row>
    <row r="96" spans="1:20" x14ac:dyDescent="0.2">
      <c r="A96" s="99" t="s">
        <v>63</v>
      </c>
      <c r="I96" s="212" t="s">
        <v>74</v>
      </c>
      <c r="J96" s="212"/>
      <c r="K96" s="212"/>
      <c r="M96" s="10"/>
      <c r="N96" s="10"/>
      <c r="O96" s="10"/>
      <c r="P96" s="10"/>
      <c r="Q96" s="10"/>
      <c r="R96" s="10"/>
      <c r="S96" s="10"/>
      <c r="T96" s="10"/>
    </row>
    <row r="97" spans="1:20" ht="13.15" customHeight="1" x14ac:dyDescent="0.2">
      <c r="A97" s="207" t="s">
        <v>64</v>
      </c>
      <c r="B97" s="207"/>
      <c r="C97" s="207"/>
      <c r="D97" s="207"/>
      <c r="E97" s="207"/>
      <c r="F97" s="207"/>
      <c r="G97" s="207"/>
      <c r="H97" s="39"/>
      <c r="I97" s="40" t="s">
        <v>75</v>
      </c>
      <c r="M97" s="38"/>
      <c r="N97" s="38"/>
      <c r="O97" s="38"/>
      <c r="P97" s="38"/>
      <c r="Q97" s="38"/>
      <c r="R97" s="38"/>
      <c r="S97" s="38"/>
      <c r="T97" s="10"/>
    </row>
    <row r="98" spans="1:20" ht="13.15" customHeight="1" x14ac:dyDescent="0.2">
      <c r="A98" s="217" t="s">
        <v>161</v>
      </c>
      <c r="B98" s="217"/>
      <c r="C98" s="217"/>
      <c r="D98" s="217"/>
      <c r="E98" s="217"/>
      <c r="F98" s="217"/>
      <c r="G98" s="217"/>
      <c r="H98" s="41"/>
      <c r="I98" s="42" t="s">
        <v>76</v>
      </c>
      <c r="M98" s="10"/>
      <c r="N98" s="10"/>
      <c r="O98" s="10"/>
      <c r="P98" s="10"/>
      <c r="Q98" s="10"/>
      <c r="R98" s="10"/>
      <c r="S98" s="10"/>
      <c r="T98" s="10"/>
    </row>
    <row r="99" spans="1:20" ht="12.75" x14ac:dyDescent="0.2">
      <c r="A99" s="108" t="s">
        <v>182</v>
      </c>
      <c r="T99" s="10"/>
    </row>
    <row r="100" spans="1:20" x14ac:dyDescent="0.2">
      <c r="I100" s="218" t="s">
        <v>77</v>
      </c>
      <c r="J100" s="218"/>
      <c r="K100" s="218"/>
      <c r="M100" s="10"/>
      <c r="N100" s="10"/>
      <c r="O100" s="10"/>
      <c r="P100" s="10"/>
      <c r="Q100" s="10"/>
      <c r="R100" s="10"/>
      <c r="S100" s="10"/>
      <c r="T100" s="10"/>
    </row>
    <row r="101" spans="1:20" ht="13.15" customHeight="1" x14ac:dyDescent="0.2">
      <c r="A101" s="100" t="s">
        <v>65</v>
      </c>
      <c r="B101" s="2"/>
      <c r="C101" s="2"/>
      <c r="D101" s="2"/>
      <c r="E101" s="2"/>
      <c r="F101" s="2"/>
      <c r="G101" s="2"/>
      <c r="H101" s="2"/>
      <c r="I101" s="43" t="s">
        <v>78</v>
      </c>
      <c r="M101" s="34"/>
      <c r="N101" s="34"/>
      <c r="O101" s="34"/>
      <c r="P101" s="34"/>
      <c r="Q101" s="34"/>
      <c r="R101" s="34"/>
      <c r="S101" s="34"/>
      <c r="T101" s="10"/>
    </row>
    <row r="102" spans="1:20" ht="13.15" customHeight="1" x14ac:dyDescent="0.2">
      <c r="A102" s="219" t="s">
        <v>66</v>
      </c>
      <c r="B102" s="219"/>
      <c r="C102" s="219"/>
      <c r="D102" s="219"/>
      <c r="E102" s="219"/>
      <c r="F102" s="219"/>
      <c r="G102" s="219"/>
      <c r="H102" s="2"/>
      <c r="I102" s="42" t="s">
        <v>79</v>
      </c>
      <c r="M102" s="10"/>
      <c r="N102" s="10"/>
      <c r="O102" s="10"/>
      <c r="P102" s="10"/>
      <c r="Q102" s="10"/>
      <c r="R102" s="10"/>
      <c r="S102" s="10"/>
      <c r="T102" s="10"/>
    </row>
    <row r="103" spans="1:20" x14ac:dyDescent="0.2">
      <c r="A103" s="219" t="s">
        <v>89</v>
      </c>
      <c r="B103" s="219"/>
      <c r="C103" s="219"/>
      <c r="D103" s="219"/>
      <c r="E103" s="219"/>
      <c r="F103" s="219"/>
      <c r="G103" s="219"/>
      <c r="J103" s="44"/>
      <c r="K103" s="44"/>
      <c r="M103" s="10"/>
      <c r="N103" s="10"/>
      <c r="O103" s="10"/>
      <c r="P103" s="10"/>
      <c r="Q103" s="10"/>
      <c r="R103" s="10"/>
      <c r="S103" s="10"/>
      <c r="T103" s="10"/>
    </row>
    <row r="104" spans="1:20" ht="12.75" x14ac:dyDescent="0.2">
      <c r="A104" s="36" t="s">
        <v>181</v>
      </c>
      <c r="I104" s="232" t="s">
        <v>80</v>
      </c>
      <c r="J104" s="232"/>
      <c r="K104" s="232"/>
      <c r="L104" s="40"/>
      <c r="M104" s="38"/>
      <c r="N104" s="38"/>
      <c r="O104" s="38"/>
      <c r="P104" s="34"/>
      <c r="Q104" s="34"/>
      <c r="R104" s="34"/>
      <c r="S104" s="34"/>
      <c r="T104" s="10"/>
    </row>
    <row r="105" spans="1:20" ht="12.75" x14ac:dyDescent="0.2">
      <c r="A105" s="42"/>
      <c r="I105" s="40" t="s">
        <v>81</v>
      </c>
      <c r="M105" s="34"/>
      <c r="N105" s="34"/>
      <c r="O105" s="34"/>
      <c r="P105" s="34"/>
      <c r="Q105" s="34"/>
      <c r="R105" s="34"/>
      <c r="S105" s="34"/>
      <c r="T105" s="10"/>
    </row>
    <row r="106" spans="1:20" x14ac:dyDescent="0.2">
      <c r="A106" s="99" t="s">
        <v>67</v>
      </c>
      <c r="B106" s="45"/>
      <c r="C106" s="45"/>
      <c r="D106" s="45"/>
      <c r="E106" s="45"/>
      <c r="F106" s="45"/>
      <c r="G106" s="45"/>
      <c r="H106" s="45"/>
      <c r="I106" s="42" t="s">
        <v>82</v>
      </c>
      <c r="M106" s="10"/>
      <c r="N106" s="10"/>
      <c r="O106" s="10"/>
      <c r="P106" s="10"/>
      <c r="Q106" s="10"/>
      <c r="R106" s="10"/>
      <c r="S106" s="10"/>
      <c r="T106" s="10"/>
    </row>
    <row r="107" spans="1:20" ht="22.5" customHeight="1" x14ac:dyDescent="0.2">
      <c r="A107" s="207" t="s">
        <v>180</v>
      </c>
      <c r="B107" s="207"/>
      <c r="C107" s="207"/>
      <c r="D107" s="207"/>
      <c r="E107" s="207"/>
      <c r="F107" s="207"/>
      <c r="G107" s="207"/>
      <c r="J107" s="46"/>
      <c r="K107" s="46"/>
      <c r="M107" s="10"/>
      <c r="N107" s="10"/>
      <c r="O107" s="10"/>
      <c r="P107" s="10"/>
      <c r="Q107" s="10"/>
      <c r="R107" s="10"/>
      <c r="S107" s="10"/>
      <c r="T107" s="10"/>
    </row>
    <row r="108" spans="1:20" ht="12.75" x14ac:dyDescent="0.2">
      <c r="A108" s="42" t="s">
        <v>68</v>
      </c>
      <c r="I108" s="233" t="s">
        <v>83</v>
      </c>
      <c r="J108" s="233"/>
      <c r="K108" s="233"/>
      <c r="M108" s="35"/>
      <c r="N108" s="35"/>
      <c r="O108" s="35"/>
      <c r="P108" s="35"/>
      <c r="Q108" s="35"/>
      <c r="R108" s="35"/>
      <c r="S108" s="35"/>
      <c r="T108" s="10"/>
    </row>
    <row r="109" spans="1:20" ht="12.75" x14ac:dyDescent="0.2">
      <c r="A109" s="42"/>
      <c r="I109" s="47" t="s">
        <v>84</v>
      </c>
      <c r="M109" s="35"/>
      <c r="N109" s="35"/>
      <c r="O109" s="35"/>
      <c r="P109" s="35"/>
      <c r="Q109" s="35"/>
      <c r="R109" s="35"/>
      <c r="S109" s="35"/>
      <c r="T109" s="10"/>
    </row>
    <row r="110" spans="1:20" x14ac:dyDescent="0.2">
      <c r="A110" s="99" t="s">
        <v>69</v>
      </c>
      <c r="B110" s="48"/>
      <c r="C110" s="48"/>
      <c r="D110" s="48"/>
      <c r="E110" s="48"/>
      <c r="F110" s="48"/>
      <c r="G110" s="48"/>
      <c r="H110" s="48"/>
      <c r="I110" s="42" t="s">
        <v>85</v>
      </c>
      <c r="M110" s="10"/>
      <c r="N110" s="10"/>
      <c r="O110" s="10"/>
      <c r="P110" s="10"/>
      <c r="Q110" s="10"/>
      <c r="R110" s="10"/>
      <c r="S110" s="10"/>
      <c r="T110" s="10"/>
    </row>
    <row r="111" spans="1:20" x14ac:dyDescent="0.2">
      <c r="A111" s="48" t="s">
        <v>70</v>
      </c>
      <c r="J111" s="46"/>
      <c r="K111" s="46"/>
      <c r="M111" s="10"/>
      <c r="N111" s="10"/>
      <c r="O111" s="10"/>
      <c r="P111" s="10"/>
      <c r="Q111" s="10"/>
      <c r="R111" s="10"/>
      <c r="S111" s="10"/>
      <c r="T111" s="10"/>
    </row>
    <row r="112" spans="1:20" ht="12.75" x14ac:dyDescent="0.2">
      <c r="A112" s="42" t="s">
        <v>71</v>
      </c>
      <c r="I112" s="233" t="s">
        <v>86</v>
      </c>
      <c r="J112" s="233"/>
      <c r="K112" s="233"/>
      <c r="M112" s="35"/>
      <c r="N112" s="35"/>
      <c r="O112" s="35"/>
      <c r="P112" s="35"/>
      <c r="Q112" s="35"/>
      <c r="R112" s="35"/>
      <c r="S112" s="35"/>
      <c r="T112" s="10"/>
    </row>
    <row r="113" spans="1:20" ht="12.75" x14ac:dyDescent="0.2">
      <c r="A113" s="42"/>
      <c r="I113" s="47" t="s">
        <v>87</v>
      </c>
      <c r="M113" s="35"/>
      <c r="N113" s="35"/>
      <c r="O113" s="35"/>
      <c r="P113" s="35"/>
      <c r="Q113" s="35"/>
      <c r="R113" s="35"/>
      <c r="S113" s="35"/>
      <c r="T113" s="10"/>
    </row>
    <row r="114" spans="1:20" x14ac:dyDescent="0.2">
      <c r="A114" s="99" t="s">
        <v>72</v>
      </c>
      <c r="B114" s="48"/>
      <c r="C114" s="48"/>
      <c r="D114" s="48"/>
      <c r="E114" s="48"/>
      <c r="F114" s="48"/>
      <c r="G114" s="48"/>
      <c r="H114" s="48"/>
      <c r="I114" s="49" t="s">
        <v>88</v>
      </c>
      <c r="M114" s="10"/>
      <c r="N114" s="10"/>
      <c r="O114" s="10"/>
      <c r="P114" s="10"/>
      <c r="Q114" s="10"/>
      <c r="R114" s="10"/>
      <c r="S114" s="10"/>
      <c r="T114" s="10"/>
    </row>
    <row r="115" spans="1:20" ht="12" customHeight="1" x14ac:dyDescent="0.2">
      <c r="A115" s="220" t="s">
        <v>97</v>
      </c>
      <c r="B115" s="220"/>
      <c r="C115" s="220"/>
      <c r="D115" s="220"/>
      <c r="E115" s="220"/>
      <c r="F115" s="220"/>
      <c r="G115" s="220"/>
      <c r="M115" s="10"/>
      <c r="N115" s="10"/>
      <c r="O115" s="10"/>
      <c r="P115" s="10"/>
      <c r="Q115" s="10"/>
      <c r="R115" s="10"/>
      <c r="S115" s="10"/>
      <c r="T115" s="10"/>
    </row>
    <row r="116" spans="1:20" x14ac:dyDescent="0.2">
      <c r="A116" s="220"/>
      <c r="B116" s="220"/>
      <c r="C116" s="220"/>
      <c r="D116" s="220"/>
      <c r="E116" s="220"/>
      <c r="F116" s="220"/>
      <c r="G116" s="220"/>
      <c r="I116" s="233" t="s">
        <v>191</v>
      </c>
      <c r="J116" s="233"/>
      <c r="K116" s="233"/>
      <c r="M116" s="10"/>
      <c r="N116" s="10"/>
      <c r="O116" s="10"/>
      <c r="P116" s="10"/>
      <c r="Q116" s="10"/>
      <c r="R116" s="10"/>
      <c r="S116" s="10"/>
      <c r="T116" s="10"/>
    </row>
    <row r="117" spans="1:20" ht="12.75" x14ac:dyDescent="0.2">
      <c r="A117" s="42" t="s">
        <v>73</v>
      </c>
      <c r="B117" s="38"/>
      <c r="C117" s="38"/>
      <c r="D117" s="38"/>
      <c r="E117" s="38"/>
      <c r="F117" s="38"/>
      <c r="G117" s="38"/>
      <c r="H117" s="38"/>
      <c r="I117" s="47" t="s">
        <v>192</v>
      </c>
      <c r="K117" s="48" t="s">
        <v>194</v>
      </c>
      <c r="M117" s="10"/>
      <c r="N117" s="10"/>
      <c r="O117" s="10"/>
      <c r="P117" s="10"/>
      <c r="Q117" s="10"/>
      <c r="R117" s="10"/>
      <c r="S117" s="10"/>
      <c r="T117" s="10"/>
    </row>
    <row r="118" spans="1:20" ht="12.75" x14ac:dyDescent="0.2">
      <c r="A118" s="33"/>
      <c r="B118" s="10"/>
      <c r="C118" s="10"/>
      <c r="D118" s="10"/>
      <c r="E118" s="10"/>
      <c r="F118" s="10"/>
      <c r="G118" s="10"/>
      <c r="H118" s="10"/>
      <c r="I118" s="49" t="s">
        <v>193</v>
      </c>
      <c r="M118" s="10"/>
      <c r="N118" s="10"/>
      <c r="O118" s="10"/>
      <c r="P118" s="10"/>
      <c r="Q118" s="10"/>
      <c r="R118" s="10"/>
      <c r="S118" s="10"/>
      <c r="T118" s="10"/>
    </row>
    <row r="119" spans="1:20" ht="19.899999999999999" customHeight="1" x14ac:dyDescent="0.2">
      <c r="A119" s="34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ht="12.75" x14ac:dyDescent="0.2">
      <c r="A120" s="38"/>
      <c r="B120" s="38"/>
      <c r="C120" s="38"/>
      <c r="D120" s="38"/>
      <c r="E120" s="38"/>
      <c r="F120" s="38"/>
      <c r="G120" s="38"/>
      <c r="H120" s="38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ht="12.75" x14ac:dyDescent="0.2">
      <c r="A121" s="33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ht="19.899999999999999" customHeight="1" x14ac:dyDescent="0.2">
      <c r="A122" s="37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12.75" x14ac:dyDescent="0.2">
      <c r="A123" s="221"/>
      <c r="B123" s="221"/>
      <c r="C123" s="221"/>
      <c r="D123" s="221"/>
      <c r="E123" s="221"/>
      <c r="F123" s="221"/>
      <c r="G123" s="221"/>
      <c r="H123" s="221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12.75" x14ac:dyDescent="0.2">
      <c r="A124" s="33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19.899999999999999" customHeight="1" x14ac:dyDescent="0.2">
      <c r="A125" s="35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2.75" x14ac:dyDescent="0.2">
      <c r="A126" s="210"/>
      <c r="B126" s="210"/>
      <c r="C126" s="210"/>
      <c r="D126" s="210"/>
      <c r="E126" s="210"/>
      <c r="F126" s="210"/>
      <c r="G126" s="210"/>
      <c r="H126" s="2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2.75" x14ac:dyDescent="0.2">
      <c r="A127" s="33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9.899999999999999" customHeight="1" x14ac:dyDescent="0.2">
      <c r="A128" s="35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2.75" x14ac:dyDescent="0.2">
      <c r="A129" s="210"/>
      <c r="B129" s="210"/>
      <c r="C129" s="210"/>
      <c r="D129" s="210"/>
      <c r="E129" s="210"/>
      <c r="F129" s="210"/>
      <c r="G129" s="210"/>
      <c r="H129" s="2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2.75" x14ac:dyDescent="0.2">
      <c r="A130" s="36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</sheetData>
  <mergeCells count="53">
    <mergeCell ref="O2:Q2"/>
    <mergeCell ref="B5:T5"/>
    <mergeCell ref="U5:AB5"/>
    <mergeCell ref="B6:B7"/>
    <mergeCell ref="C6:C7"/>
    <mergeCell ref="D6:D7"/>
    <mergeCell ref="E6:E7"/>
    <mergeCell ref="F6:F7"/>
    <mergeCell ref="J6:J7"/>
    <mergeCell ref="K6:K7"/>
    <mergeCell ref="L6:L7"/>
    <mergeCell ref="A2:C2"/>
    <mergeCell ref="L2:N2"/>
    <mergeCell ref="A75:B75"/>
    <mergeCell ref="S6:S7"/>
    <mergeCell ref="T6:T7"/>
    <mergeCell ref="A55:C55"/>
    <mergeCell ref="A60:B60"/>
    <mergeCell ref="A68:O68"/>
    <mergeCell ref="A69:B69"/>
    <mergeCell ref="M6:M7"/>
    <mergeCell ref="N6:N7"/>
    <mergeCell ref="O6:O7"/>
    <mergeCell ref="P6:P7"/>
    <mergeCell ref="Q6:Q7"/>
    <mergeCell ref="R6:R7"/>
    <mergeCell ref="G6:G7"/>
    <mergeCell ref="H6:H7"/>
    <mergeCell ref="I6:I7"/>
    <mergeCell ref="A70:B70"/>
    <mergeCell ref="A71:B71"/>
    <mergeCell ref="A72:B72"/>
    <mergeCell ref="A73:B73"/>
    <mergeCell ref="A74:B74"/>
    <mergeCell ref="A107:G107"/>
    <mergeCell ref="A76:B76"/>
    <mergeCell ref="A77:B77"/>
    <mergeCell ref="A78:B78"/>
    <mergeCell ref="A95:P95"/>
    <mergeCell ref="I96:K96"/>
    <mergeCell ref="A97:G97"/>
    <mergeCell ref="A98:G98"/>
    <mergeCell ref="I100:K100"/>
    <mergeCell ref="A102:G102"/>
    <mergeCell ref="A103:G103"/>
    <mergeCell ref="I104:K104"/>
    <mergeCell ref="A129:H129"/>
    <mergeCell ref="I108:K108"/>
    <mergeCell ref="I112:K112"/>
    <mergeCell ref="A115:G116"/>
    <mergeCell ref="I116:K116"/>
    <mergeCell ref="A123:H123"/>
    <mergeCell ref="A126:H126"/>
  </mergeCells>
  <hyperlinks>
    <hyperlink ref="L2" r:id="rId1" display="www.nevatk.ru" xr:uid="{7384B8AA-5BEF-4BED-B018-4DEB79FD8EE5}"/>
    <hyperlink ref="O2" r:id="rId2" display="www.nevatk.ru" xr:uid="{663FEC52-C45E-4802-9CAD-70BFA4FC871F}"/>
    <hyperlink ref="U5:AB5" r:id="rId3" display="онлайн калькулятор" xr:uid="{1263C3F8-D679-49D3-B045-1A351DC49803}"/>
    <hyperlink ref="A99" r:id="rId4" xr:uid="{C3224CE3-72DA-4637-99CC-2BD75B8C6B09}"/>
    <hyperlink ref="A104" r:id="rId5" xr:uid="{150B4054-A627-4E37-8114-B55321736DFD}"/>
    <hyperlink ref="A108" r:id="rId6" xr:uid="{277534B8-E2BA-487B-83B1-0102C0C3BCB9}"/>
    <hyperlink ref="A112" r:id="rId7" xr:uid="{AC166DA3-197D-4A31-ADD1-95DE1867F4A4}"/>
    <hyperlink ref="A117" r:id="rId8" xr:uid="{33E885CD-770C-4F1C-AB24-E088D27916C4}"/>
    <hyperlink ref="I98" r:id="rId9" xr:uid="{DBB032EB-547F-42EC-A93C-F152BB99A49E}"/>
    <hyperlink ref="I102" r:id="rId10" xr:uid="{DD1E8DB1-6FA8-4959-9819-98CD9B43C1F4}"/>
    <hyperlink ref="I106" r:id="rId11" xr:uid="{91538ECA-B7A5-4754-9DC3-7FB908CD5E76}"/>
    <hyperlink ref="I110" r:id="rId12" xr:uid="{894C3A3E-DDCA-498E-87D9-C247B3F6093E}"/>
    <hyperlink ref="I114" r:id="rId13" xr:uid="{244AF123-A1F4-4768-9EAA-D54B9DFCBC52}"/>
    <hyperlink ref="I118" r:id="rId14" xr:uid="{2CB4CE4A-32B8-4A60-800B-6D4BAC313CEC}"/>
  </hyperlinks>
  <pageMargins left="0.2" right="0" top="0" bottom="0" header="0.31496062992125984" footer="0.31496062992125984"/>
  <pageSetup paperSize="9" scale="84" fitToHeight="0" orientation="landscape" r:id="rId15"/>
  <drawing r:id="rId1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223AB-FEBC-4486-8BC5-C0A4AACE3652}">
  <sheetPr>
    <tabColor rgb="FF92D050"/>
    <pageSetUpPr fitToPage="1"/>
  </sheetPr>
  <dimension ref="A2:AC95"/>
  <sheetViews>
    <sheetView showGridLines="0" zoomScale="85" zoomScaleNormal="85" workbookViewId="0">
      <pane ySplit="4" topLeftCell="A5" activePane="bottomLeft" state="frozen"/>
      <selection activeCell="D37" sqref="D37"/>
      <selection pane="bottomLeft" activeCell="T46" sqref="T46"/>
    </sheetView>
  </sheetViews>
  <sheetFormatPr defaultColWidth="8.7109375" defaultRowHeight="12" x14ac:dyDescent="0.2"/>
  <cols>
    <col min="1" max="1" width="21.28515625" style="1" customWidth="1"/>
    <col min="2" max="2" width="8" style="1" customWidth="1"/>
    <col min="3" max="19" width="8.7109375" style="1" customWidth="1"/>
    <col min="20" max="20" width="9.28515625" style="1" customWidth="1"/>
    <col min="21" max="21" width="4.42578125" style="1" customWidth="1"/>
    <col min="22" max="29" width="2.42578125" style="1" customWidth="1"/>
    <col min="30" max="16384" width="8.7109375" style="1"/>
  </cols>
  <sheetData>
    <row r="2" spans="1:29" ht="15.75" customHeight="1" x14ac:dyDescent="0.2">
      <c r="A2" s="222" t="s">
        <v>0</v>
      </c>
      <c r="B2" s="222"/>
      <c r="C2" s="222"/>
      <c r="E2" s="29" t="s">
        <v>206</v>
      </c>
      <c r="F2" s="29"/>
      <c r="G2" s="29"/>
      <c r="H2" s="29"/>
      <c r="I2" s="29"/>
      <c r="J2" s="29"/>
      <c r="K2" s="29"/>
      <c r="L2" s="287" t="s">
        <v>56</v>
      </c>
      <c r="M2" s="287"/>
      <c r="N2" s="287"/>
      <c r="O2" s="288" t="s">
        <v>151</v>
      </c>
      <c r="P2" s="288"/>
      <c r="Q2" s="288"/>
      <c r="R2" s="136"/>
      <c r="S2" s="32"/>
      <c r="T2" s="32"/>
    </row>
    <row r="3" spans="1:29" ht="15.75" customHeight="1" x14ac:dyDescent="0.2">
      <c r="A3" s="132"/>
      <c r="B3" s="132"/>
      <c r="C3" s="132"/>
      <c r="E3" s="29"/>
      <c r="F3" s="29"/>
      <c r="G3" s="29"/>
      <c r="H3" s="29"/>
      <c r="I3" s="29"/>
      <c r="J3" s="29"/>
      <c r="K3" s="29"/>
      <c r="L3" s="137"/>
      <c r="M3" s="137"/>
      <c r="N3" s="137"/>
      <c r="O3" s="138"/>
      <c r="P3" s="138"/>
      <c r="Q3" s="138"/>
      <c r="R3" s="136"/>
      <c r="S3" s="32"/>
      <c r="T3" s="32"/>
    </row>
    <row r="4" spans="1:29" ht="15" customHeight="1" thickBot="1" x14ac:dyDescent="0.25"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94"/>
      <c r="X4" s="95"/>
      <c r="Y4" s="95"/>
      <c r="Z4" s="95"/>
      <c r="AA4" s="95"/>
      <c r="AB4" s="95"/>
      <c r="AC4" s="95"/>
    </row>
    <row r="5" spans="1:29" ht="13.9" customHeight="1" thickBot="1" x14ac:dyDescent="0.25">
      <c r="A5" s="279" t="s">
        <v>207</v>
      </c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1"/>
      <c r="P5" s="20"/>
      <c r="Q5" s="20"/>
      <c r="R5" s="7"/>
      <c r="S5" s="7"/>
      <c r="T5" s="10"/>
    </row>
    <row r="6" spans="1:29" ht="22.5" x14ac:dyDescent="0.2">
      <c r="A6" s="253" t="s">
        <v>33</v>
      </c>
      <c r="B6" s="254"/>
      <c r="C6" s="66" t="s">
        <v>113</v>
      </c>
      <c r="D6" s="66" t="s">
        <v>130</v>
      </c>
      <c r="E6" s="66" t="s">
        <v>131</v>
      </c>
      <c r="F6" s="66" t="s">
        <v>132</v>
      </c>
      <c r="G6" s="66" t="s">
        <v>133</v>
      </c>
      <c r="H6" s="66" t="s">
        <v>134</v>
      </c>
      <c r="I6" s="66" t="s">
        <v>135</v>
      </c>
      <c r="J6" s="66" t="s">
        <v>136</v>
      </c>
      <c r="K6" s="66" t="s">
        <v>118</v>
      </c>
      <c r="L6" s="66" t="s">
        <v>119</v>
      </c>
      <c r="M6" s="66" t="s">
        <v>120</v>
      </c>
      <c r="N6" s="66" t="s">
        <v>137</v>
      </c>
      <c r="O6" s="135" t="s">
        <v>138</v>
      </c>
      <c r="P6" s="139"/>
      <c r="T6" s="7"/>
      <c r="U6" s="10"/>
    </row>
    <row r="7" spans="1:29" ht="22.5" customHeight="1" x14ac:dyDescent="0.2">
      <c r="A7" s="246" t="s">
        <v>34</v>
      </c>
      <c r="B7" s="247"/>
      <c r="C7" s="70" t="s">
        <v>121</v>
      </c>
      <c r="D7" s="70" t="s">
        <v>139</v>
      </c>
      <c r="E7" s="70" t="s">
        <v>140</v>
      </c>
      <c r="F7" s="70" t="s">
        <v>141</v>
      </c>
      <c r="G7" s="70" t="s">
        <v>142</v>
      </c>
      <c r="H7" s="70" t="s">
        <v>143</v>
      </c>
      <c r="I7" s="70" t="s">
        <v>144</v>
      </c>
      <c r="J7" s="70" t="s">
        <v>126</v>
      </c>
      <c r="K7" s="70" t="s">
        <v>145</v>
      </c>
      <c r="L7" s="70" t="s">
        <v>146</v>
      </c>
      <c r="M7" s="70" t="s">
        <v>147</v>
      </c>
      <c r="N7" s="70" t="s">
        <v>148</v>
      </c>
      <c r="O7" s="71" t="s">
        <v>149</v>
      </c>
      <c r="P7" s="139"/>
      <c r="R7" s="7"/>
      <c r="S7" s="7"/>
      <c r="T7" s="7"/>
      <c r="U7" s="10"/>
    </row>
    <row r="8" spans="1:29" x14ac:dyDescent="0.2">
      <c r="A8" s="266" t="s">
        <v>35</v>
      </c>
      <c r="B8" s="267"/>
      <c r="C8" s="16">
        <v>850</v>
      </c>
      <c r="D8" s="16">
        <v>1000</v>
      </c>
      <c r="E8" s="16">
        <v>1100</v>
      </c>
      <c r="F8" s="16">
        <v>1200</v>
      </c>
      <c r="G8" s="16">
        <v>1400</v>
      </c>
      <c r="H8" s="16">
        <v>1600</v>
      </c>
      <c r="I8" s="16">
        <v>1900</v>
      </c>
      <c r="J8" s="16">
        <v>2200</v>
      </c>
      <c r="K8" s="16">
        <v>2900</v>
      </c>
      <c r="L8" s="16">
        <v>4600</v>
      </c>
      <c r="M8" s="16">
        <v>6700</v>
      </c>
      <c r="N8" s="16">
        <v>13000</v>
      </c>
      <c r="O8" s="17">
        <v>15000</v>
      </c>
      <c r="P8" s="140"/>
      <c r="R8" s="7"/>
      <c r="S8" s="7"/>
      <c r="T8" s="7"/>
      <c r="U8" s="10"/>
    </row>
    <row r="9" spans="1:29" x14ac:dyDescent="0.2">
      <c r="A9" s="266" t="s">
        <v>36</v>
      </c>
      <c r="B9" s="267"/>
      <c r="C9" s="16">
        <v>30</v>
      </c>
      <c r="D9" s="16">
        <v>30</v>
      </c>
      <c r="E9" s="16">
        <v>30</v>
      </c>
      <c r="F9" s="16">
        <v>30</v>
      </c>
      <c r="G9" s="16">
        <v>30</v>
      </c>
      <c r="H9" s="16">
        <v>30</v>
      </c>
      <c r="I9" s="16">
        <v>30</v>
      </c>
      <c r="J9" s="16">
        <v>30</v>
      </c>
      <c r="K9" s="16">
        <v>35</v>
      </c>
      <c r="L9" s="16">
        <v>35</v>
      </c>
      <c r="M9" s="16">
        <v>45</v>
      </c>
      <c r="N9" s="16">
        <v>55</v>
      </c>
      <c r="O9" s="17">
        <v>55</v>
      </c>
      <c r="P9" s="140"/>
      <c r="R9" s="7"/>
      <c r="S9" s="7"/>
      <c r="T9" s="7"/>
      <c r="U9" s="10"/>
    </row>
    <row r="10" spans="1:29" x14ac:dyDescent="0.2">
      <c r="A10" s="246" t="s">
        <v>37</v>
      </c>
      <c r="B10" s="247"/>
      <c r="C10" s="16">
        <v>2</v>
      </c>
      <c r="D10" s="16">
        <v>3</v>
      </c>
      <c r="E10" s="16">
        <v>3</v>
      </c>
      <c r="F10" s="16">
        <v>3</v>
      </c>
      <c r="G10" s="16">
        <v>3</v>
      </c>
      <c r="H10" s="16">
        <v>3</v>
      </c>
      <c r="I10" s="16">
        <v>3</v>
      </c>
      <c r="J10" s="16">
        <v>3</v>
      </c>
      <c r="K10" s="96">
        <v>4</v>
      </c>
      <c r="L10" s="16">
        <v>4</v>
      </c>
      <c r="M10" s="16">
        <v>5</v>
      </c>
      <c r="N10" s="16">
        <v>6</v>
      </c>
      <c r="O10" s="67">
        <v>6</v>
      </c>
      <c r="P10" s="139"/>
      <c r="R10" s="7"/>
      <c r="S10" s="7"/>
      <c r="T10" s="7"/>
      <c r="U10" s="10"/>
    </row>
    <row r="11" spans="1:29" x14ac:dyDescent="0.2">
      <c r="A11" s="246" t="s">
        <v>38</v>
      </c>
      <c r="B11" s="247"/>
      <c r="C11" s="16">
        <v>1.5</v>
      </c>
      <c r="D11" s="16">
        <v>1.5</v>
      </c>
      <c r="E11" s="16">
        <v>1.5</v>
      </c>
      <c r="F11" s="16">
        <v>1.5</v>
      </c>
      <c r="G11" s="16">
        <v>1.8</v>
      </c>
      <c r="H11" s="16">
        <v>1.8</v>
      </c>
      <c r="I11" s="16">
        <v>1.8</v>
      </c>
      <c r="J11" s="16">
        <v>1.8</v>
      </c>
      <c r="K11" s="96">
        <v>1.95</v>
      </c>
      <c r="L11" s="16">
        <v>1.95</v>
      </c>
      <c r="M11" s="16">
        <v>2</v>
      </c>
      <c r="N11" s="16">
        <v>2.1</v>
      </c>
      <c r="O11" s="67">
        <v>2.1</v>
      </c>
      <c r="P11" s="139"/>
      <c r="Q11" s="21"/>
      <c r="R11" s="7"/>
      <c r="S11" s="7"/>
      <c r="T11" s="7"/>
      <c r="U11" s="10"/>
    </row>
    <row r="12" spans="1:29" x14ac:dyDescent="0.2">
      <c r="A12" s="246" t="s">
        <v>101</v>
      </c>
      <c r="B12" s="247"/>
      <c r="C12" s="16">
        <v>1.5</v>
      </c>
      <c r="D12" s="16">
        <v>1.5</v>
      </c>
      <c r="E12" s="16">
        <v>1.5</v>
      </c>
      <c r="F12" s="16">
        <v>1.5</v>
      </c>
      <c r="G12" s="16">
        <v>1.7</v>
      </c>
      <c r="H12" s="16">
        <v>1.7</v>
      </c>
      <c r="I12" s="16">
        <v>1.7</v>
      </c>
      <c r="J12" s="16">
        <v>1.7</v>
      </c>
      <c r="K12" s="96">
        <v>1.7</v>
      </c>
      <c r="L12" s="16">
        <v>1.9</v>
      </c>
      <c r="M12" s="16">
        <v>2.1</v>
      </c>
      <c r="N12" s="16">
        <v>2.2000000000000002</v>
      </c>
      <c r="O12" s="67">
        <v>2.2000000000000002</v>
      </c>
      <c r="P12" s="139"/>
      <c r="S12" s="7"/>
      <c r="T12" s="7"/>
      <c r="U12" s="10"/>
    </row>
    <row r="13" spans="1:29" x14ac:dyDescent="0.2">
      <c r="A13" s="246" t="s">
        <v>39</v>
      </c>
      <c r="B13" s="247"/>
      <c r="C13" s="16">
        <v>1</v>
      </c>
      <c r="D13" s="16">
        <v>1</v>
      </c>
      <c r="E13" s="16">
        <v>2</v>
      </c>
      <c r="F13" s="16">
        <v>2</v>
      </c>
      <c r="G13" s="16">
        <v>3</v>
      </c>
      <c r="H13" s="16">
        <v>3</v>
      </c>
      <c r="I13" s="16">
        <v>4</v>
      </c>
      <c r="J13" s="16">
        <v>4</v>
      </c>
      <c r="K13" s="96">
        <v>6</v>
      </c>
      <c r="L13" s="16">
        <v>6</v>
      </c>
      <c r="M13" s="16">
        <v>6</v>
      </c>
      <c r="N13" s="16">
        <v>10</v>
      </c>
      <c r="O13" s="67">
        <v>12</v>
      </c>
      <c r="P13" s="139"/>
      <c r="S13" s="7"/>
      <c r="T13" s="7"/>
      <c r="U13" s="10"/>
    </row>
    <row r="14" spans="1:29" x14ac:dyDescent="0.2">
      <c r="A14" s="246" t="s">
        <v>40</v>
      </c>
      <c r="B14" s="247"/>
      <c r="C14" s="11">
        <v>1000</v>
      </c>
      <c r="D14" s="11">
        <v>1000</v>
      </c>
      <c r="E14" s="11">
        <v>1000</v>
      </c>
      <c r="F14" s="11">
        <v>1000</v>
      </c>
      <c r="G14" s="11">
        <v>1000</v>
      </c>
      <c r="H14" s="11">
        <v>1000</v>
      </c>
      <c r="I14" s="11">
        <v>1000</v>
      </c>
      <c r="J14" s="11">
        <v>1000</v>
      </c>
      <c r="K14" s="11">
        <v>2000</v>
      </c>
      <c r="L14" s="11">
        <v>2000</v>
      </c>
      <c r="M14" s="11">
        <v>2000</v>
      </c>
      <c r="N14" s="11">
        <v>3000</v>
      </c>
      <c r="O14" s="12">
        <v>3000</v>
      </c>
      <c r="P14" s="139"/>
      <c r="S14" s="7"/>
      <c r="T14" s="7"/>
      <c r="U14" s="10"/>
    </row>
    <row r="15" spans="1:29" ht="12.75" thickBot="1" x14ac:dyDescent="0.25">
      <c r="A15" s="248" t="s">
        <v>41</v>
      </c>
      <c r="B15" s="249"/>
      <c r="C15" s="18">
        <v>0.5</v>
      </c>
      <c r="D15" s="18">
        <v>0.5</v>
      </c>
      <c r="E15" s="18">
        <v>0.5</v>
      </c>
      <c r="F15" s="18">
        <v>1</v>
      </c>
      <c r="G15" s="18">
        <v>1</v>
      </c>
      <c r="H15" s="18">
        <v>1</v>
      </c>
      <c r="I15" s="18">
        <v>1</v>
      </c>
      <c r="J15" s="18">
        <v>1</v>
      </c>
      <c r="K15" s="18">
        <v>1</v>
      </c>
      <c r="L15" s="18">
        <v>1</v>
      </c>
      <c r="M15" s="18">
        <v>1.5</v>
      </c>
      <c r="N15" s="18">
        <v>2</v>
      </c>
      <c r="O15" s="19">
        <v>2</v>
      </c>
      <c r="P15" s="139"/>
      <c r="S15" s="7"/>
      <c r="T15" s="7"/>
      <c r="U15" s="10"/>
    </row>
    <row r="16" spans="1:29" x14ac:dyDescent="0.2">
      <c r="A16" s="6"/>
      <c r="B16" s="7"/>
      <c r="C16" s="7"/>
      <c r="D16" s="7"/>
      <c r="E16" s="7"/>
      <c r="F16" s="7"/>
      <c r="G16" s="7"/>
      <c r="H16" s="7"/>
      <c r="I16" s="7"/>
      <c r="J16" s="7"/>
      <c r="K16" s="10"/>
      <c r="L16" s="7"/>
      <c r="M16" s="7"/>
      <c r="N16" s="7"/>
      <c r="O16" s="7"/>
      <c r="P16" s="7"/>
      <c r="S16" s="7"/>
      <c r="T16" s="10"/>
    </row>
    <row r="17" spans="1:20" x14ac:dyDescent="0.2">
      <c r="A17" s="13" t="s">
        <v>42</v>
      </c>
      <c r="B17" s="7"/>
      <c r="C17" s="7"/>
      <c r="D17" s="7"/>
      <c r="E17" s="7"/>
      <c r="F17" s="7"/>
      <c r="G17" s="7"/>
      <c r="H17" s="7"/>
      <c r="I17" s="7"/>
      <c r="J17" s="7"/>
      <c r="K17" s="10"/>
      <c r="L17" s="7"/>
      <c r="M17" s="7"/>
      <c r="N17" s="7"/>
      <c r="O17" s="7"/>
      <c r="P17" s="7"/>
      <c r="S17" s="7"/>
      <c r="T17" s="10"/>
    </row>
    <row r="18" spans="1:20" x14ac:dyDescent="0.2">
      <c r="A18" s="14" t="s">
        <v>43</v>
      </c>
      <c r="B18" s="7"/>
      <c r="C18" s="7"/>
      <c r="D18" s="7"/>
      <c r="E18" s="7"/>
      <c r="F18" s="7"/>
      <c r="G18" s="7"/>
      <c r="H18" s="7"/>
      <c r="I18" s="7"/>
      <c r="J18" s="7"/>
      <c r="K18" s="10"/>
      <c r="L18" s="7"/>
      <c r="M18" s="7"/>
      <c r="N18" s="7"/>
      <c r="O18" s="7"/>
      <c r="P18" s="7"/>
      <c r="S18" s="7"/>
      <c r="T18" s="10"/>
    </row>
    <row r="19" spans="1:20" x14ac:dyDescent="0.2">
      <c r="A19" s="13" t="s">
        <v>44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S19" s="10"/>
      <c r="T19" s="10"/>
    </row>
    <row r="20" spans="1:20" x14ac:dyDescent="0.2">
      <c r="A20" s="13" t="s">
        <v>45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x14ac:dyDescent="0.2">
      <c r="A21" s="13" t="s">
        <v>46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x14ac:dyDescent="0.2">
      <c r="A22" s="13" t="s">
        <v>47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x14ac:dyDescent="0.2">
      <c r="A23" s="13" t="s">
        <v>48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x14ac:dyDescent="0.2">
      <c r="A24" s="13" t="s">
        <v>49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x14ac:dyDescent="0.2">
      <c r="A25" s="13" t="s">
        <v>50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x14ac:dyDescent="0.2">
      <c r="A26" s="13" t="s">
        <v>51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x14ac:dyDescent="0.2">
      <c r="A27" s="13" t="s">
        <v>52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x14ac:dyDescent="0.2">
      <c r="A28" s="13" t="s">
        <v>53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x14ac:dyDescent="0.2">
      <c r="A29" s="13" t="s">
        <v>54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x14ac:dyDescent="0.2">
      <c r="A30" s="13" t="s">
        <v>55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ht="6.6" customHeight="1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ht="12.75" x14ac:dyDescent="0.2">
      <c r="A32" s="211" t="s">
        <v>90</v>
      </c>
      <c r="B32" s="211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141"/>
      <c r="Q32" s="10"/>
      <c r="R32" s="10"/>
      <c r="S32" s="10"/>
      <c r="T32" s="10"/>
    </row>
    <row r="33" spans="1:20" x14ac:dyDescent="0.2">
      <c r="A33" s="133" t="s">
        <v>63</v>
      </c>
      <c r="I33" s="212" t="s">
        <v>74</v>
      </c>
      <c r="J33" s="212"/>
      <c r="K33" s="212"/>
      <c r="M33" s="10"/>
      <c r="N33" s="10"/>
      <c r="O33" s="10"/>
      <c r="P33" s="10"/>
      <c r="Q33" s="10"/>
      <c r="R33" s="10"/>
      <c r="S33" s="10"/>
      <c r="T33" s="10"/>
    </row>
    <row r="34" spans="1:20" ht="13.15" customHeight="1" x14ac:dyDescent="0.2">
      <c r="A34" s="207" t="s">
        <v>64</v>
      </c>
      <c r="B34" s="207"/>
      <c r="C34" s="207"/>
      <c r="D34" s="207"/>
      <c r="E34" s="207"/>
      <c r="F34" s="207"/>
      <c r="G34" s="207"/>
      <c r="H34" s="39"/>
      <c r="I34" s="40" t="s">
        <v>75</v>
      </c>
      <c r="M34" s="38"/>
      <c r="N34" s="38"/>
      <c r="O34" s="38"/>
      <c r="P34" s="38"/>
      <c r="Q34" s="38"/>
      <c r="R34" s="38"/>
      <c r="S34" s="38"/>
      <c r="T34" s="10"/>
    </row>
    <row r="35" spans="1:20" ht="13.15" customHeight="1" x14ac:dyDescent="0.2">
      <c r="A35" s="217" t="s">
        <v>161</v>
      </c>
      <c r="B35" s="217"/>
      <c r="C35" s="217"/>
      <c r="D35" s="217"/>
      <c r="E35" s="217"/>
      <c r="F35" s="217"/>
      <c r="G35" s="217"/>
      <c r="H35" s="41"/>
      <c r="I35" s="142" t="s">
        <v>76</v>
      </c>
      <c r="M35" s="10"/>
      <c r="N35" s="10"/>
      <c r="O35" s="10"/>
      <c r="P35" s="10"/>
      <c r="Q35" s="10"/>
      <c r="R35" s="10"/>
      <c r="S35" s="10"/>
      <c r="T35" s="10"/>
    </row>
    <row r="36" spans="1:20" ht="12.75" x14ac:dyDescent="0.2">
      <c r="A36" s="143" t="s">
        <v>182</v>
      </c>
      <c r="T36" s="10"/>
    </row>
    <row r="37" spans="1:20" x14ac:dyDescent="0.2">
      <c r="I37" s="218" t="s">
        <v>77</v>
      </c>
      <c r="J37" s="218"/>
      <c r="K37" s="218"/>
      <c r="M37" s="10"/>
      <c r="N37" s="10"/>
      <c r="O37" s="10"/>
      <c r="P37" s="10"/>
      <c r="Q37" s="10"/>
      <c r="R37" s="10"/>
      <c r="S37" s="10"/>
      <c r="T37" s="10"/>
    </row>
    <row r="38" spans="1:20" ht="13.15" customHeight="1" x14ac:dyDescent="0.2">
      <c r="A38" s="134" t="s">
        <v>65</v>
      </c>
      <c r="B38" s="2"/>
      <c r="C38" s="2"/>
      <c r="D38" s="2"/>
      <c r="E38" s="2"/>
      <c r="F38" s="2"/>
      <c r="G38" s="2"/>
      <c r="H38" s="2"/>
      <c r="I38" s="43" t="s">
        <v>78</v>
      </c>
      <c r="M38" s="131"/>
      <c r="N38" s="131"/>
      <c r="O38" s="131"/>
      <c r="P38" s="131"/>
      <c r="Q38" s="131"/>
      <c r="R38" s="131"/>
      <c r="S38" s="131"/>
      <c r="T38" s="10"/>
    </row>
    <row r="39" spans="1:20" ht="13.15" customHeight="1" x14ac:dyDescent="0.2">
      <c r="A39" s="219" t="s">
        <v>66</v>
      </c>
      <c r="B39" s="219"/>
      <c r="C39" s="219"/>
      <c r="D39" s="219"/>
      <c r="E39" s="219"/>
      <c r="F39" s="219"/>
      <c r="G39" s="219"/>
      <c r="H39" s="2"/>
      <c r="I39" s="142" t="s">
        <v>79</v>
      </c>
      <c r="M39" s="10"/>
      <c r="N39" s="10"/>
      <c r="O39" s="10"/>
      <c r="P39" s="10"/>
      <c r="Q39" s="10"/>
      <c r="R39" s="10"/>
      <c r="S39" s="10"/>
      <c r="T39" s="10"/>
    </row>
    <row r="40" spans="1:20" x14ac:dyDescent="0.2">
      <c r="A40" s="219" t="s">
        <v>89</v>
      </c>
      <c r="B40" s="219"/>
      <c r="C40" s="219"/>
      <c r="D40" s="219"/>
      <c r="E40" s="219"/>
      <c r="F40" s="219"/>
      <c r="G40" s="219"/>
      <c r="J40" s="44"/>
      <c r="K40" s="44"/>
      <c r="M40" s="10"/>
      <c r="N40" s="10"/>
      <c r="O40" s="10"/>
      <c r="P40" s="10"/>
      <c r="Q40" s="10"/>
      <c r="R40" s="10"/>
      <c r="S40" s="10"/>
      <c r="T40" s="10"/>
    </row>
    <row r="41" spans="1:20" ht="12.75" x14ac:dyDescent="0.2">
      <c r="A41" s="144" t="s">
        <v>181</v>
      </c>
      <c r="I41" s="232" t="s">
        <v>80</v>
      </c>
      <c r="J41" s="232"/>
      <c r="K41" s="232"/>
      <c r="L41" s="40"/>
      <c r="M41" s="38"/>
      <c r="N41" s="38"/>
      <c r="O41" s="38"/>
      <c r="P41" s="131"/>
      <c r="Q41" s="131"/>
      <c r="R41" s="131"/>
      <c r="S41" s="131"/>
      <c r="T41" s="10"/>
    </row>
    <row r="42" spans="1:20" ht="12.75" x14ac:dyDescent="0.2">
      <c r="A42" s="142"/>
      <c r="I42" s="40" t="s">
        <v>81</v>
      </c>
      <c r="M42" s="131"/>
      <c r="N42" s="131"/>
      <c r="O42" s="131"/>
      <c r="P42" s="131"/>
      <c r="Q42" s="131"/>
      <c r="R42" s="131"/>
      <c r="S42" s="131"/>
      <c r="T42" s="10"/>
    </row>
    <row r="43" spans="1:20" x14ac:dyDescent="0.2">
      <c r="A43" s="133" t="s">
        <v>67</v>
      </c>
      <c r="B43" s="45"/>
      <c r="C43" s="45"/>
      <c r="D43" s="45"/>
      <c r="E43" s="45"/>
      <c r="F43" s="45"/>
      <c r="G43" s="45"/>
      <c r="H43" s="45"/>
      <c r="I43" s="142" t="s">
        <v>82</v>
      </c>
      <c r="M43" s="10"/>
      <c r="N43" s="10"/>
      <c r="O43" s="10"/>
      <c r="P43" s="10"/>
      <c r="Q43" s="10"/>
      <c r="R43" s="10"/>
      <c r="S43" s="10"/>
      <c r="T43" s="10"/>
    </row>
    <row r="44" spans="1:20" ht="22.5" customHeight="1" x14ac:dyDescent="0.2">
      <c r="A44" s="207" t="s">
        <v>180</v>
      </c>
      <c r="B44" s="207"/>
      <c r="C44" s="207"/>
      <c r="D44" s="207"/>
      <c r="E44" s="207"/>
      <c r="F44" s="207"/>
      <c r="G44" s="207"/>
      <c r="J44" s="145"/>
      <c r="K44" s="145"/>
      <c r="M44" s="10"/>
      <c r="N44" s="10"/>
      <c r="O44" s="10"/>
      <c r="P44" s="10"/>
      <c r="Q44" s="10"/>
      <c r="R44" s="10"/>
      <c r="S44" s="10"/>
      <c r="T44" s="10"/>
    </row>
    <row r="45" spans="1:20" ht="12.75" x14ac:dyDescent="0.2">
      <c r="A45" s="142" t="s">
        <v>68</v>
      </c>
      <c r="I45" s="286" t="s">
        <v>83</v>
      </c>
      <c r="J45" s="286"/>
      <c r="K45" s="286"/>
      <c r="M45" s="146"/>
      <c r="N45" s="146"/>
      <c r="O45" s="146"/>
      <c r="P45" s="146"/>
      <c r="Q45" s="146"/>
      <c r="R45" s="146"/>
      <c r="S45" s="146"/>
      <c r="T45" s="10"/>
    </row>
    <row r="46" spans="1:20" ht="12.75" x14ac:dyDescent="0.2">
      <c r="A46" s="142"/>
      <c r="I46" s="147" t="s">
        <v>84</v>
      </c>
      <c r="M46" s="146"/>
      <c r="N46" s="146"/>
      <c r="O46" s="146"/>
      <c r="P46" s="146"/>
      <c r="Q46" s="146"/>
      <c r="R46" s="146"/>
      <c r="S46" s="146"/>
      <c r="T46" s="10"/>
    </row>
    <row r="47" spans="1:20" x14ac:dyDescent="0.2">
      <c r="A47" s="133" t="s">
        <v>69</v>
      </c>
      <c r="B47" s="48"/>
      <c r="C47" s="48"/>
      <c r="D47" s="48"/>
      <c r="E47" s="48"/>
      <c r="F47" s="48"/>
      <c r="G47" s="48"/>
      <c r="H47" s="48"/>
      <c r="I47" s="142" t="s">
        <v>85</v>
      </c>
      <c r="M47" s="10"/>
      <c r="N47" s="10"/>
      <c r="O47" s="10"/>
      <c r="P47" s="10"/>
      <c r="Q47" s="10"/>
      <c r="R47" s="10"/>
      <c r="S47" s="10"/>
      <c r="T47" s="10"/>
    </row>
    <row r="48" spans="1:20" x14ac:dyDescent="0.2">
      <c r="A48" s="48" t="s">
        <v>70</v>
      </c>
      <c r="J48" s="145"/>
      <c r="K48" s="145"/>
      <c r="M48" s="10"/>
      <c r="N48" s="10"/>
      <c r="O48" s="10"/>
      <c r="P48" s="10"/>
      <c r="Q48" s="10"/>
      <c r="R48" s="10"/>
      <c r="S48" s="10"/>
      <c r="T48" s="10"/>
    </row>
    <row r="49" spans="1:20" ht="12.75" x14ac:dyDescent="0.2">
      <c r="A49" s="142" t="s">
        <v>71</v>
      </c>
      <c r="I49" s="286" t="s">
        <v>86</v>
      </c>
      <c r="J49" s="286"/>
      <c r="K49" s="286"/>
      <c r="M49" s="146"/>
      <c r="N49" s="146"/>
      <c r="O49" s="146"/>
      <c r="P49" s="146"/>
      <c r="Q49" s="146"/>
      <c r="R49" s="146"/>
      <c r="S49" s="146"/>
      <c r="T49" s="10"/>
    </row>
    <row r="50" spans="1:20" ht="12.75" x14ac:dyDescent="0.2">
      <c r="A50" s="142"/>
      <c r="I50" s="147" t="s">
        <v>87</v>
      </c>
      <c r="M50" s="146"/>
      <c r="N50" s="146"/>
      <c r="O50" s="146"/>
      <c r="P50" s="146"/>
      <c r="Q50" s="146"/>
      <c r="R50" s="146"/>
      <c r="S50" s="146"/>
      <c r="T50" s="10"/>
    </row>
    <row r="51" spans="1:20" x14ac:dyDescent="0.2">
      <c r="A51" s="133" t="s">
        <v>72</v>
      </c>
      <c r="B51" s="48"/>
      <c r="C51" s="48"/>
      <c r="D51" s="48"/>
      <c r="E51" s="48"/>
      <c r="F51" s="48"/>
      <c r="G51" s="48"/>
      <c r="H51" s="48"/>
      <c r="I51" s="148" t="s">
        <v>88</v>
      </c>
      <c r="M51" s="10"/>
      <c r="N51" s="10"/>
      <c r="O51" s="10"/>
      <c r="P51" s="10"/>
      <c r="Q51" s="10"/>
      <c r="R51" s="10"/>
      <c r="S51" s="10"/>
      <c r="T51" s="10"/>
    </row>
    <row r="52" spans="1:20" ht="12" customHeight="1" x14ac:dyDescent="0.2">
      <c r="A52" s="220" t="s">
        <v>97</v>
      </c>
      <c r="B52" s="220"/>
      <c r="C52" s="220"/>
      <c r="D52" s="220"/>
      <c r="E52" s="220"/>
      <c r="F52" s="220"/>
      <c r="G52" s="220"/>
      <c r="M52" s="10"/>
      <c r="N52" s="10"/>
      <c r="O52" s="10"/>
      <c r="P52" s="10"/>
      <c r="Q52" s="10"/>
      <c r="R52" s="10"/>
      <c r="S52" s="10"/>
      <c r="T52" s="10"/>
    </row>
    <row r="53" spans="1:20" x14ac:dyDescent="0.2">
      <c r="A53" s="220"/>
      <c r="B53" s="220"/>
      <c r="C53" s="220"/>
      <c r="D53" s="220"/>
      <c r="E53" s="220"/>
      <c r="F53" s="220"/>
      <c r="G53" s="220"/>
      <c r="I53" s="286" t="s">
        <v>191</v>
      </c>
      <c r="J53" s="286"/>
      <c r="K53" s="286"/>
      <c r="M53" s="10"/>
      <c r="N53" s="10"/>
      <c r="O53" s="10"/>
      <c r="P53" s="10"/>
      <c r="Q53" s="10"/>
      <c r="R53" s="10"/>
      <c r="S53" s="10"/>
      <c r="T53" s="10"/>
    </row>
    <row r="54" spans="1:20" ht="12.75" x14ac:dyDescent="0.2">
      <c r="A54" s="142" t="s">
        <v>73</v>
      </c>
      <c r="B54" s="38"/>
      <c r="C54" s="38"/>
      <c r="D54" s="38"/>
      <c r="E54" s="38"/>
      <c r="F54" s="38"/>
      <c r="G54" s="38"/>
      <c r="H54" s="38"/>
      <c r="I54" s="147" t="s">
        <v>192</v>
      </c>
      <c r="K54" s="48" t="s">
        <v>194</v>
      </c>
      <c r="M54" s="10"/>
      <c r="N54" s="10"/>
      <c r="O54" s="10"/>
      <c r="P54" s="10"/>
      <c r="Q54" s="10"/>
      <c r="R54" s="10"/>
      <c r="S54" s="10"/>
      <c r="T54" s="10"/>
    </row>
    <row r="55" spans="1:20" x14ac:dyDescent="0.2">
      <c r="A55" s="10"/>
      <c r="B55" s="10"/>
      <c r="C55" s="10"/>
      <c r="D55" s="10"/>
      <c r="E55" s="10"/>
      <c r="F55" s="10"/>
      <c r="G55" s="10"/>
      <c r="H55" s="10"/>
      <c r="I55" s="148" t="s">
        <v>193</v>
      </c>
      <c r="M55" s="10"/>
      <c r="N55" s="10"/>
      <c r="O55" s="10"/>
      <c r="P55" s="10"/>
      <c r="Q55" s="10"/>
      <c r="R55" s="10"/>
      <c r="S55" s="10"/>
      <c r="T55" s="10"/>
    </row>
    <row r="56" spans="1:20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</sheetData>
  <mergeCells count="27">
    <mergeCell ref="A5:O5"/>
    <mergeCell ref="A6:B6"/>
    <mergeCell ref="A2:C2"/>
    <mergeCell ref="L2:N2"/>
    <mergeCell ref="O2:Q2"/>
    <mergeCell ref="A34:G3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32:O32"/>
    <mergeCell ref="I33:K33"/>
    <mergeCell ref="I45:K45"/>
    <mergeCell ref="I49:K49"/>
    <mergeCell ref="A52:G53"/>
    <mergeCell ref="I53:K53"/>
    <mergeCell ref="A35:G35"/>
    <mergeCell ref="I37:K37"/>
    <mergeCell ref="A39:G39"/>
    <mergeCell ref="A40:G40"/>
    <mergeCell ref="I41:K41"/>
    <mergeCell ref="A44:G44"/>
  </mergeCells>
  <hyperlinks>
    <hyperlink ref="L2" r:id="rId1" display="www.nevatk.ru" xr:uid="{8284F9A1-3F6A-4BF4-979D-A1709BA3419D}"/>
    <hyperlink ref="A36" r:id="rId2" xr:uid="{4FE541FF-CE03-4346-8F5D-989A5F0BD17E}"/>
    <hyperlink ref="A41" r:id="rId3" xr:uid="{214D79A5-BF36-461A-9567-A397C47B95A6}"/>
    <hyperlink ref="A45" r:id="rId4" xr:uid="{FD46A644-722C-4336-8234-F21FF67E479B}"/>
    <hyperlink ref="A49" r:id="rId5" xr:uid="{39D02CFC-1B37-44CD-A2DF-DD82C1E2E6D2}"/>
    <hyperlink ref="A54" r:id="rId6" xr:uid="{8EE666CE-DDA4-4152-A86F-50A1FF7470BF}"/>
    <hyperlink ref="I35" r:id="rId7" xr:uid="{0A41935D-923B-4D4F-BF58-027489183EAE}"/>
    <hyperlink ref="I39" r:id="rId8" xr:uid="{1D328DA2-0560-4DF5-A92D-15ADC92B56A6}"/>
    <hyperlink ref="I43" r:id="rId9" xr:uid="{0C0269BE-8A02-4A10-9F2F-6EC2012F6714}"/>
    <hyperlink ref="I47" r:id="rId10" xr:uid="{780F10A1-E841-40AD-A895-D1FC9119AEFA}"/>
    <hyperlink ref="I51" r:id="rId11" xr:uid="{F70A2FDE-CB26-49B7-A51A-45A802A90EB3}"/>
    <hyperlink ref="I55" r:id="rId12" xr:uid="{309CD805-80CD-440B-9A12-4E10AC6C0542}"/>
    <hyperlink ref="O2:Q2" r:id="rId13" display="nevatk.ru" xr:uid="{C6F667BA-BA12-46BB-9978-1E52FB5D403D}"/>
  </hyperlinks>
  <pageMargins left="0.19685039370078741" right="0" top="0" bottom="0" header="0.31496062992125984" footer="0.31496062992125984"/>
  <pageSetup paperSize="9" scale="70" fitToHeight="0" orientation="landscape" r:id="rId14"/>
  <drawing r:id="rId1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3D97C-B52F-47BD-83B3-57A5ECFDF270}">
  <sheetPr>
    <tabColor rgb="FF92D050"/>
    <pageSetUpPr fitToPage="1"/>
  </sheetPr>
  <dimension ref="A2:AC97"/>
  <sheetViews>
    <sheetView showGridLines="0" zoomScale="85" zoomScaleNormal="85" zoomScaleSheetLayoutView="100" workbookViewId="0">
      <pane ySplit="4" topLeftCell="A5" activePane="bottomLeft" state="frozen"/>
      <selection activeCell="D37" sqref="D37"/>
      <selection pane="bottomLeft" activeCell="Z30" sqref="Z30"/>
    </sheetView>
  </sheetViews>
  <sheetFormatPr defaultColWidth="8.7109375" defaultRowHeight="12" x14ac:dyDescent="0.2"/>
  <cols>
    <col min="1" max="1" width="20.28515625" style="1" customWidth="1"/>
    <col min="2" max="2" width="8" style="1" customWidth="1"/>
    <col min="3" max="20" width="8.7109375" style="1" customWidth="1"/>
    <col min="21" max="21" width="5.42578125" style="1" customWidth="1"/>
    <col min="22" max="27" width="2.42578125" style="1" customWidth="1"/>
    <col min="28" max="28" width="4.7109375" style="1" customWidth="1"/>
    <col min="29" max="29" width="2.42578125" style="1" customWidth="1"/>
    <col min="30" max="16384" width="8.7109375" style="1"/>
  </cols>
  <sheetData>
    <row r="2" spans="1:29" ht="12" customHeight="1" x14ac:dyDescent="0.2">
      <c r="A2" s="222" t="s">
        <v>0</v>
      </c>
      <c r="B2" s="222"/>
      <c r="C2" s="222"/>
      <c r="E2" s="29" t="s">
        <v>208</v>
      </c>
      <c r="F2" s="29"/>
      <c r="G2" s="29"/>
      <c r="H2" s="29"/>
      <c r="I2" s="29"/>
      <c r="J2" s="29"/>
      <c r="K2" s="29"/>
      <c r="L2" s="287" t="s">
        <v>56</v>
      </c>
      <c r="M2" s="287"/>
      <c r="N2" s="287"/>
      <c r="O2" s="288" t="s">
        <v>151</v>
      </c>
      <c r="P2" s="288"/>
      <c r="Q2" s="288"/>
      <c r="R2" s="136"/>
      <c r="S2" s="32"/>
      <c r="T2" s="32"/>
    </row>
    <row r="3" spans="1:29" ht="6" customHeight="1" x14ac:dyDescent="0.2">
      <c r="A3" s="132"/>
      <c r="B3" s="132"/>
      <c r="C3" s="132"/>
      <c r="E3" s="29"/>
      <c r="F3" s="29"/>
      <c r="G3" s="29"/>
      <c r="H3" s="29"/>
      <c r="I3" s="29"/>
      <c r="J3" s="29"/>
      <c r="K3" s="29"/>
      <c r="L3" s="137"/>
      <c r="M3" s="137"/>
      <c r="N3" s="137"/>
      <c r="O3" s="138"/>
      <c r="P3" s="138"/>
      <c r="Q3" s="138"/>
      <c r="R3" s="136"/>
      <c r="S3" s="32"/>
      <c r="T3" s="32"/>
    </row>
    <row r="4" spans="1:29" ht="8.25" customHeight="1" thickBot="1" x14ac:dyDescent="0.25"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94"/>
      <c r="X4" s="95"/>
      <c r="Y4" s="95"/>
      <c r="Z4" s="95"/>
      <c r="AA4" s="95"/>
      <c r="AB4" s="95"/>
      <c r="AC4" s="95"/>
    </row>
    <row r="5" spans="1:29" ht="13.9" customHeight="1" thickBot="1" x14ac:dyDescent="0.25">
      <c r="A5" s="279" t="s">
        <v>110</v>
      </c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1"/>
      <c r="P5" s="20"/>
      <c r="Q5" s="7"/>
      <c r="R5" s="7"/>
      <c r="S5" s="10"/>
    </row>
    <row r="6" spans="1:29" ht="22.5" customHeight="1" x14ac:dyDescent="0.2">
      <c r="A6" s="208" t="s">
        <v>33</v>
      </c>
      <c r="B6" s="209"/>
      <c r="C6" s="53" t="s">
        <v>113</v>
      </c>
      <c r="D6" s="53" t="s">
        <v>130</v>
      </c>
      <c r="E6" s="53" t="s">
        <v>131</v>
      </c>
      <c r="F6" s="53" t="s">
        <v>132</v>
      </c>
      <c r="G6" s="53" t="s">
        <v>133</v>
      </c>
      <c r="H6" s="66" t="s">
        <v>134</v>
      </c>
      <c r="I6" s="66" t="s">
        <v>135</v>
      </c>
      <c r="J6" s="66" t="s">
        <v>136</v>
      </c>
      <c r="K6" s="66" t="s">
        <v>118</v>
      </c>
      <c r="L6" s="97" t="s">
        <v>119</v>
      </c>
      <c r="M6" s="66" t="s">
        <v>120</v>
      </c>
      <c r="N6" s="66" t="s">
        <v>137</v>
      </c>
      <c r="O6" s="135" t="s">
        <v>138</v>
      </c>
      <c r="S6" s="7"/>
      <c r="T6" s="10"/>
    </row>
    <row r="7" spans="1:29" ht="12.75" customHeight="1" x14ac:dyDescent="0.2">
      <c r="A7" s="215" t="s">
        <v>34</v>
      </c>
      <c r="B7" s="216"/>
      <c r="C7" s="11" t="s">
        <v>121</v>
      </c>
      <c r="D7" s="11" t="s">
        <v>139</v>
      </c>
      <c r="E7" s="11" t="s">
        <v>140</v>
      </c>
      <c r="F7" s="11" t="s">
        <v>141</v>
      </c>
      <c r="G7" s="11" t="s">
        <v>142</v>
      </c>
      <c r="H7" s="11" t="s">
        <v>143</v>
      </c>
      <c r="I7" s="11" t="s">
        <v>144</v>
      </c>
      <c r="J7" s="11" t="s">
        <v>126</v>
      </c>
      <c r="K7" s="69" t="s">
        <v>145</v>
      </c>
      <c r="L7" s="101" t="s">
        <v>146</v>
      </c>
      <c r="M7" s="11" t="s">
        <v>147</v>
      </c>
      <c r="N7" s="11" t="s">
        <v>148</v>
      </c>
      <c r="O7" s="62" t="s">
        <v>149</v>
      </c>
      <c r="Q7" s="7"/>
      <c r="R7" s="7"/>
      <c r="S7" s="7"/>
      <c r="T7" s="10"/>
    </row>
    <row r="8" spans="1:29" x14ac:dyDescent="0.2">
      <c r="A8" s="230" t="s">
        <v>35</v>
      </c>
      <c r="B8" s="231"/>
      <c r="C8" s="16">
        <v>850</v>
      </c>
      <c r="D8" s="16">
        <v>950</v>
      </c>
      <c r="E8" s="16">
        <v>1100</v>
      </c>
      <c r="F8" s="16">
        <v>1300</v>
      </c>
      <c r="G8" s="16">
        <v>1500</v>
      </c>
      <c r="H8" s="16">
        <v>1800</v>
      </c>
      <c r="I8" s="16">
        <v>2000</v>
      </c>
      <c r="J8" s="16">
        <v>2300</v>
      </c>
      <c r="K8" s="16">
        <v>3300</v>
      </c>
      <c r="L8" s="96">
        <v>4600</v>
      </c>
      <c r="M8" s="57">
        <v>6500</v>
      </c>
      <c r="N8" s="57">
        <v>12000</v>
      </c>
      <c r="O8" s="17">
        <v>14000</v>
      </c>
      <c r="Q8" s="7"/>
      <c r="R8" s="7"/>
      <c r="S8" s="7"/>
      <c r="T8" s="10"/>
    </row>
    <row r="9" spans="1:29" x14ac:dyDescent="0.2">
      <c r="A9" s="230" t="s">
        <v>36</v>
      </c>
      <c r="B9" s="231"/>
      <c r="C9" s="91">
        <v>30</v>
      </c>
      <c r="D9" s="91">
        <v>30</v>
      </c>
      <c r="E9" s="91">
        <v>30</v>
      </c>
      <c r="F9" s="91">
        <v>30</v>
      </c>
      <c r="G9" s="91">
        <v>30</v>
      </c>
      <c r="H9" s="91">
        <v>32</v>
      </c>
      <c r="I9" s="91">
        <v>32</v>
      </c>
      <c r="J9" s="91">
        <v>32</v>
      </c>
      <c r="K9" s="91">
        <v>38</v>
      </c>
      <c r="L9" s="92">
        <v>38</v>
      </c>
      <c r="M9" s="91">
        <v>50</v>
      </c>
      <c r="N9" s="91">
        <v>57</v>
      </c>
      <c r="O9" s="93">
        <v>57</v>
      </c>
      <c r="Q9" s="7"/>
      <c r="R9" s="7"/>
      <c r="S9" s="7"/>
      <c r="T9" s="10"/>
    </row>
    <row r="10" spans="1:29" x14ac:dyDescent="0.2">
      <c r="A10" s="246" t="s">
        <v>37</v>
      </c>
      <c r="B10" s="247"/>
      <c r="C10" s="16">
        <v>2</v>
      </c>
      <c r="D10" s="16">
        <v>3</v>
      </c>
      <c r="E10" s="16">
        <v>3</v>
      </c>
      <c r="F10" s="16">
        <v>3</v>
      </c>
      <c r="G10" s="16">
        <v>3</v>
      </c>
      <c r="H10" s="16">
        <v>3</v>
      </c>
      <c r="I10" s="16">
        <v>3</v>
      </c>
      <c r="J10" s="16">
        <v>3</v>
      </c>
      <c r="K10" s="96">
        <v>4</v>
      </c>
      <c r="L10" s="16">
        <v>4</v>
      </c>
      <c r="M10" s="16">
        <v>5</v>
      </c>
      <c r="N10" s="16">
        <v>6</v>
      </c>
      <c r="O10" s="67">
        <v>6</v>
      </c>
      <c r="Q10" s="7"/>
      <c r="R10" s="7"/>
      <c r="S10" s="7"/>
      <c r="T10" s="10"/>
    </row>
    <row r="11" spans="1:29" x14ac:dyDescent="0.2">
      <c r="A11" s="246" t="s">
        <v>38</v>
      </c>
      <c r="B11" s="247"/>
      <c r="C11" s="16">
        <v>1.5</v>
      </c>
      <c r="D11" s="16">
        <v>1.5</v>
      </c>
      <c r="E11" s="16">
        <v>1.5</v>
      </c>
      <c r="F11" s="16">
        <v>1.5</v>
      </c>
      <c r="G11" s="16">
        <v>1.8</v>
      </c>
      <c r="H11" s="16">
        <v>1.8</v>
      </c>
      <c r="I11" s="16">
        <v>1.8</v>
      </c>
      <c r="J11" s="16">
        <v>1.8</v>
      </c>
      <c r="K11" s="96">
        <v>1.95</v>
      </c>
      <c r="L11" s="16">
        <v>1.95</v>
      </c>
      <c r="M11" s="16">
        <v>2</v>
      </c>
      <c r="N11" s="16">
        <v>2.1</v>
      </c>
      <c r="O11" s="67">
        <v>2.1</v>
      </c>
      <c r="P11" s="21"/>
      <c r="Q11" s="7"/>
      <c r="R11" s="7"/>
      <c r="S11" s="7"/>
      <c r="T11" s="10"/>
    </row>
    <row r="12" spans="1:29" x14ac:dyDescent="0.2">
      <c r="A12" s="246" t="s">
        <v>101</v>
      </c>
      <c r="B12" s="247"/>
      <c r="C12" s="16">
        <v>1.5</v>
      </c>
      <c r="D12" s="16">
        <v>1.5</v>
      </c>
      <c r="E12" s="16">
        <v>1.5</v>
      </c>
      <c r="F12" s="16">
        <v>1.5</v>
      </c>
      <c r="G12" s="16">
        <v>1.7</v>
      </c>
      <c r="H12" s="16">
        <v>1.7</v>
      </c>
      <c r="I12" s="16">
        <v>1.7</v>
      </c>
      <c r="J12" s="16">
        <v>1.7</v>
      </c>
      <c r="K12" s="96">
        <v>1.7</v>
      </c>
      <c r="L12" s="16">
        <v>1.9</v>
      </c>
      <c r="M12" s="16">
        <v>2.1</v>
      </c>
      <c r="N12" s="16">
        <v>2.2000000000000002</v>
      </c>
      <c r="O12" s="67">
        <v>2.2000000000000002</v>
      </c>
      <c r="R12" s="7"/>
      <c r="S12" s="7"/>
      <c r="T12" s="10"/>
    </row>
    <row r="13" spans="1:29" x14ac:dyDescent="0.2">
      <c r="A13" s="246" t="s">
        <v>39</v>
      </c>
      <c r="B13" s="247"/>
      <c r="C13" s="16">
        <v>1</v>
      </c>
      <c r="D13" s="16">
        <v>1</v>
      </c>
      <c r="E13" s="16">
        <v>2</v>
      </c>
      <c r="F13" s="16">
        <v>2</v>
      </c>
      <c r="G13" s="16">
        <v>3</v>
      </c>
      <c r="H13" s="16">
        <v>3</v>
      </c>
      <c r="I13" s="16">
        <v>4</v>
      </c>
      <c r="J13" s="16">
        <v>4</v>
      </c>
      <c r="K13" s="96">
        <v>6</v>
      </c>
      <c r="L13" s="16">
        <v>6</v>
      </c>
      <c r="M13" s="16">
        <v>6</v>
      </c>
      <c r="N13" s="16">
        <v>10</v>
      </c>
      <c r="O13" s="67">
        <v>12</v>
      </c>
      <c r="R13" s="7"/>
      <c r="S13" s="7"/>
      <c r="T13" s="10"/>
    </row>
    <row r="14" spans="1:29" x14ac:dyDescent="0.2">
      <c r="A14" s="215" t="s">
        <v>40</v>
      </c>
      <c r="B14" s="216"/>
      <c r="C14" s="11">
        <v>1000</v>
      </c>
      <c r="D14" s="11">
        <v>1000</v>
      </c>
      <c r="E14" s="11">
        <v>1000</v>
      </c>
      <c r="F14" s="11">
        <v>1000</v>
      </c>
      <c r="G14" s="11">
        <v>1000</v>
      </c>
      <c r="H14" s="11">
        <v>1000</v>
      </c>
      <c r="I14" s="11">
        <v>1000</v>
      </c>
      <c r="J14" s="11">
        <v>1000</v>
      </c>
      <c r="K14" s="11">
        <v>2000</v>
      </c>
      <c r="L14" s="11">
        <v>2000</v>
      </c>
      <c r="M14" s="11">
        <v>2000</v>
      </c>
      <c r="N14" s="11">
        <v>3000</v>
      </c>
      <c r="O14" s="12">
        <v>3000</v>
      </c>
      <c r="R14" s="7"/>
      <c r="S14" s="7"/>
      <c r="T14" s="10"/>
    </row>
    <row r="15" spans="1:29" ht="12.75" thickBot="1" x14ac:dyDescent="0.25">
      <c r="A15" s="213" t="s">
        <v>41</v>
      </c>
      <c r="B15" s="214"/>
      <c r="C15" s="18">
        <v>0.5</v>
      </c>
      <c r="D15" s="18">
        <v>0.5</v>
      </c>
      <c r="E15" s="18">
        <v>0.5</v>
      </c>
      <c r="F15" s="18">
        <v>1</v>
      </c>
      <c r="G15" s="18">
        <v>1</v>
      </c>
      <c r="H15" s="18">
        <v>1</v>
      </c>
      <c r="I15" s="18">
        <v>1</v>
      </c>
      <c r="J15" s="18">
        <v>1</v>
      </c>
      <c r="K15" s="18">
        <v>1</v>
      </c>
      <c r="L15" s="102">
        <v>1</v>
      </c>
      <c r="M15" s="18">
        <v>1.5</v>
      </c>
      <c r="N15" s="18">
        <v>2</v>
      </c>
      <c r="O15" s="19">
        <v>2</v>
      </c>
      <c r="R15" s="7"/>
      <c r="S15" s="7"/>
      <c r="T15" s="10"/>
    </row>
    <row r="16" spans="1:29" x14ac:dyDescent="0.2">
      <c r="A16" s="6"/>
      <c r="B16" s="7"/>
      <c r="C16" s="7"/>
      <c r="D16" s="7"/>
      <c r="E16" s="7"/>
      <c r="F16" s="7"/>
      <c r="G16" s="7"/>
      <c r="H16" s="7"/>
      <c r="I16" s="7"/>
      <c r="J16" s="7"/>
      <c r="K16" s="10"/>
      <c r="L16" s="7"/>
      <c r="M16" s="7"/>
      <c r="N16" s="7"/>
      <c r="O16" s="7"/>
      <c r="P16" s="7"/>
      <c r="S16" s="7"/>
      <c r="T16" s="10"/>
    </row>
    <row r="17" spans="1:20" x14ac:dyDescent="0.2">
      <c r="A17" s="13" t="s">
        <v>42</v>
      </c>
      <c r="B17" s="7"/>
      <c r="C17" s="7"/>
      <c r="D17" s="7"/>
      <c r="E17" s="7"/>
      <c r="F17" s="7"/>
      <c r="G17" s="7"/>
      <c r="H17" s="7"/>
      <c r="I17" s="7"/>
      <c r="J17" s="7"/>
      <c r="K17" s="10"/>
      <c r="L17" s="7"/>
      <c r="M17" s="7"/>
      <c r="N17" s="7"/>
      <c r="O17" s="7"/>
      <c r="P17" s="7"/>
      <c r="S17" s="7"/>
      <c r="T17" s="10"/>
    </row>
    <row r="18" spans="1:20" x14ac:dyDescent="0.2">
      <c r="A18" s="14" t="s">
        <v>43</v>
      </c>
      <c r="B18" s="7"/>
      <c r="C18" s="7"/>
      <c r="D18" s="7"/>
      <c r="E18" s="7"/>
      <c r="F18" s="7"/>
      <c r="G18" s="7"/>
      <c r="H18" s="7"/>
      <c r="I18" s="7"/>
      <c r="J18" s="7"/>
      <c r="K18" s="10"/>
      <c r="L18" s="7"/>
      <c r="M18" s="7"/>
      <c r="N18" s="7"/>
      <c r="O18" s="7"/>
      <c r="P18" s="7"/>
      <c r="S18" s="7"/>
      <c r="T18" s="10"/>
    </row>
    <row r="19" spans="1:20" x14ac:dyDescent="0.2">
      <c r="A19" s="13" t="s">
        <v>44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S19" s="10"/>
      <c r="T19" s="10"/>
    </row>
    <row r="20" spans="1:20" x14ac:dyDescent="0.2">
      <c r="A20" s="13" t="s">
        <v>45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x14ac:dyDescent="0.2">
      <c r="A21" s="13" t="s">
        <v>46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x14ac:dyDescent="0.2">
      <c r="A22" s="13" t="s">
        <v>47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x14ac:dyDescent="0.2">
      <c r="A23" s="13" t="s">
        <v>48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x14ac:dyDescent="0.2">
      <c r="A24" s="13" t="s">
        <v>49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x14ac:dyDescent="0.2">
      <c r="A25" s="13" t="s">
        <v>50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x14ac:dyDescent="0.2">
      <c r="A26" s="13" t="s">
        <v>51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x14ac:dyDescent="0.2">
      <c r="A27" s="13" t="s">
        <v>52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x14ac:dyDescent="0.2">
      <c r="A28" s="13" t="s">
        <v>53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x14ac:dyDescent="0.2">
      <c r="A29" s="13" t="s">
        <v>54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x14ac:dyDescent="0.2">
      <c r="A30" s="13" t="s">
        <v>55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ht="12.75" x14ac:dyDescent="0.2">
      <c r="A32" s="211" t="s">
        <v>90</v>
      </c>
      <c r="B32" s="211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10"/>
      <c r="R32" s="10"/>
      <c r="S32" s="10"/>
      <c r="T32" s="10"/>
    </row>
    <row r="33" spans="1:20" x14ac:dyDescent="0.2">
      <c r="A33" s="133" t="s">
        <v>63</v>
      </c>
      <c r="I33" s="212" t="s">
        <v>74</v>
      </c>
      <c r="J33" s="212"/>
      <c r="K33" s="212"/>
      <c r="M33" s="10"/>
      <c r="N33" s="10"/>
      <c r="O33" s="10"/>
      <c r="P33" s="10"/>
      <c r="Q33" s="10"/>
      <c r="R33" s="10"/>
      <c r="S33" s="10"/>
      <c r="T33" s="10"/>
    </row>
    <row r="34" spans="1:20" ht="13.15" customHeight="1" x14ac:dyDescent="0.2">
      <c r="A34" s="207" t="s">
        <v>64</v>
      </c>
      <c r="B34" s="207"/>
      <c r="C34" s="207"/>
      <c r="D34" s="207"/>
      <c r="E34" s="207"/>
      <c r="F34" s="207"/>
      <c r="G34" s="207"/>
      <c r="H34" s="39"/>
      <c r="I34" s="40" t="s">
        <v>75</v>
      </c>
      <c r="M34" s="38"/>
      <c r="N34" s="38"/>
      <c r="O34" s="38"/>
      <c r="P34" s="38"/>
      <c r="Q34" s="38"/>
      <c r="R34" s="38"/>
      <c r="S34" s="38"/>
      <c r="T34" s="10"/>
    </row>
    <row r="35" spans="1:20" ht="13.15" customHeight="1" x14ac:dyDescent="0.2">
      <c r="A35" s="217" t="s">
        <v>161</v>
      </c>
      <c r="B35" s="217"/>
      <c r="C35" s="217"/>
      <c r="D35" s="217"/>
      <c r="E35" s="217"/>
      <c r="F35" s="217"/>
      <c r="G35" s="217"/>
      <c r="H35" s="41"/>
      <c r="I35" s="142" t="s">
        <v>76</v>
      </c>
      <c r="M35" s="10"/>
      <c r="N35" s="10"/>
      <c r="O35" s="10"/>
      <c r="P35" s="10"/>
      <c r="Q35" s="10"/>
      <c r="R35" s="10"/>
      <c r="S35" s="10"/>
      <c r="T35" s="10"/>
    </row>
    <row r="36" spans="1:20" ht="12.75" x14ac:dyDescent="0.2">
      <c r="A36" s="143" t="s">
        <v>182</v>
      </c>
      <c r="T36" s="10"/>
    </row>
    <row r="37" spans="1:20" x14ac:dyDescent="0.2">
      <c r="I37" s="218" t="s">
        <v>77</v>
      </c>
      <c r="J37" s="218"/>
      <c r="K37" s="218"/>
      <c r="M37" s="10"/>
      <c r="N37" s="10"/>
      <c r="O37" s="10"/>
      <c r="P37" s="10"/>
      <c r="Q37" s="10"/>
      <c r="R37" s="10"/>
      <c r="S37" s="10"/>
      <c r="T37" s="10"/>
    </row>
    <row r="38" spans="1:20" ht="13.15" customHeight="1" x14ac:dyDescent="0.2">
      <c r="A38" s="134" t="s">
        <v>65</v>
      </c>
      <c r="B38" s="2"/>
      <c r="C38" s="2"/>
      <c r="D38" s="2"/>
      <c r="E38" s="2"/>
      <c r="F38" s="2"/>
      <c r="G38" s="2"/>
      <c r="H38" s="2"/>
      <c r="I38" s="43" t="s">
        <v>78</v>
      </c>
      <c r="M38" s="131"/>
      <c r="N38" s="131"/>
      <c r="O38" s="131"/>
      <c r="P38" s="131"/>
      <c r="Q38" s="131"/>
      <c r="R38" s="131"/>
      <c r="S38" s="131"/>
      <c r="T38" s="10"/>
    </row>
    <row r="39" spans="1:20" ht="13.15" customHeight="1" x14ac:dyDescent="0.2">
      <c r="A39" s="219" t="s">
        <v>66</v>
      </c>
      <c r="B39" s="219"/>
      <c r="C39" s="219"/>
      <c r="D39" s="219"/>
      <c r="E39" s="219"/>
      <c r="F39" s="219"/>
      <c r="G39" s="219"/>
      <c r="H39" s="2"/>
      <c r="I39" s="142" t="s">
        <v>79</v>
      </c>
      <c r="M39" s="10"/>
      <c r="N39" s="10"/>
      <c r="O39" s="10"/>
      <c r="P39" s="10"/>
      <c r="Q39" s="10"/>
      <c r="R39" s="10"/>
      <c r="S39" s="10"/>
      <c r="T39" s="10"/>
    </row>
    <row r="40" spans="1:20" x14ac:dyDescent="0.2">
      <c r="A40" s="219" t="s">
        <v>89</v>
      </c>
      <c r="B40" s="219"/>
      <c r="C40" s="219"/>
      <c r="D40" s="219"/>
      <c r="E40" s="219"/>
      <c r="F40" s="219"/>
      <c r="G40" s="219"/>
      <c r="J40" s="44"/>
      <c r="K40" s="44"/>
      <c r="M40" s="10"/>
      <c r="N40" s="10"/>
      <c r="O40" s="10"/>
      <c r="P40" s="10"/>
      <c r="Q40" s="10"/>
      <c r="R40" s="10"/>
      <c r="S40" s="10"/>
      <c r="T40" s="10"/>
    </row>
    <row r="41" spans="1:20" ht="12.75" x14ac:dyDescent="0.2">
      <c r="A41" s="144" t="s">
        <v>181</v>
      </c>
      <c r="I41" s="232" t="s">
        <v>80</v>
      </c>
      <c r="J41" s="232"/>
      <c r="K41" s="232"/>
      <c r="L41" s="40"/>
      <c r="M41" s="38"/>
      <c r="N41" s="38"/>
      <c r="O41" s="38"/>
      <c r="P41" s="131"/>
      <c r="Q41" s="131"/>
      <c r="R41" s="131"/>
      <c r="S41" s="131"/>
      <c r="T41" s="10"/>
    </row>
    <row r="42" spans="1:20" ht="12.75" x14ac:dyDescent="0.2">
      <c r="A42" s="142"/>
      <c r="I42" s="40" t="s">
        <v>81</v>
      </c>
      <c r="M42" s="131"/>
      <c r="N42" s="131"/>
      <c r="O42" s="131"/>
      <c r="P42" s="131"/>
      <c r="Q42" s="131"/>
      <c r="R42" s="131"/>
      <c r="S42" s="131"/>
      <c r="T42" s="10"/>
    </row>
    <row r="43" spans="1:20" x14ac:dyDescent="0.2">
      <c r="A43" s="133" t="s">
        <v>67</v>
      </c>
      <c r="B43" s="45"/>
      <c r="C43" s="45"/>
      <c r="D43" s="45"/>
      <c r="E43" s="45"/>
      <c r="F43" s="45"/>
      <c r="G43" s="45"/>
      <c r="H43" s="45"/>
      <c r="I43" s="142" t="s">
        <v>82</v>
      </c>
      <c r="M43" s="10"/>
      <c r="N43" s="10"/>
      <c r="O43" s="10"/>
      <c r="P43" s="10"/>
      <c r="Q43" s="10"/>
      <c r="R43" s="10"/>
      <c r="S43" s="10"/>
      <c r="T43" s="10"/>
    </row>
    <row r="44" spans="1:20" ht="22.5" customHeight="1" x14ac:dyDescent="0.2">
      <c r="A44" s="207" t="s">
        <v>180</v>
      </c>
      <c r="B44" s="207"/>
      <c r="C44" s="207"/>
      <c r="D44" s="207"/>
      <c r="E44" s="207"/>
      <c r="F44" s="207"/>
      <c r="G44" s="207"/>
      <c r="J44" s="145"/>
      <c r="K44" s="145"/>
      <c r="M44" s="10"/>
      <c r="N44" s="10"/>
      <c r="O44" s="10"/>
      <c r="P44" s="10"/>
      <c r="Q44" s="10"/>
      <c r="R44" s="10"/>
      <c r="S44" s="10"/>
      <c r="T44" s="10"/>
    </row>
    <row r="45" spans="1:20" ht="12.75" x14ac:dyDescent="0.2">
      <c r="A45" s="142" t="s">
        <v>68</v>
      </c>
      <c r="I45" s="286" t="s">
        <v>83</v>
      </c>
      <c r="J45" s="286"/>
      <c r="K45" s="286"/>
      <c r="M45" s="146"/>
      <c r="N45" s="146"/>
      <c r="O45" s="146"/>
      <c r="P45" s="146"/>
      <c r="Q45" s="146"/>
      <c r="R45" s="146"/>
      <c r="S45" s="146"/>
      <c r="T45" s="10"/>
    </row>
    <row r="46" spans="1:20" ht="12.75" x14ac:dyDescent="0.2">
      <c r="A46" s="142"/>
      <c r="I46" s="147" t="s">
        <v>84</v>
      </c>
      <c r="M46" s="146"/>
      <c r="N46" s="146"/>
      <c r="O46" s="146"/>
      <c r="P46" s="146"/>
      <c r="Q46" s="146"/>
      <c r="R46" s="146"/>
      <c r="S46" s="146"/>
      <c r="T46" s="10"/>
    </row>
    <row r="47" spans="1:20" x14ac:dyDescent="0.2">
      <c r="A47" s="133" t="s">
        <v>69</v>
      </c>
      <c r="B47" s="48"/>
      <c r="C47" s="48"/>
      <c r="D47" s="48"/>
      <c r="E47" s="48"/>
      <c r="F47" s="48"/>
      <c r="G47" s="48"/>
      <c r="H47" s="48"/>
      <c r="I47" s="142" t="s">
        <v>85</v>
      </c>
      <c r="M47" s="10"/>
      <c r="N47" s="10"/>
      <c r="O47" s="10"/>
      <c r="P47" s="10"/>
      <c r="Q47" s="10"/>
      <c r="R47" s="10"/>
      <c r="S47" s="10"/>
      <c r="T47" s="10"/>
    </row>
    <row r="48" spans="1:20" x14ac:dyDescent="0.2">
      <c r="A48" s="48" t="s">
        <v>70</v>
      </c>
      <c r="J48" s="145"/>
      <c r="K48" s="145"/>
      <c r="M48" s="10"/>
      <c r="N48" s="10"/>
      <c r="O48" s="10"/>
      <c r="P48" s="10"/>
      <c r="Q48" s="10"/>
      <c r="R48" s="10"/>
      <c r="S48" s="10"/>
      <c r="T48" s="10"/>
    </row>
    <row r="49" spans="1:20" ht="12.75" x14ac:dyDescent="0.2">
      <c r="A49" s="142" t="s">
        <v>71</v>
      </c>
      <c r="I49" s="286" t="s">
        <v>86</v>
      </c>
      <c r="J49" s="286"/>
      <c r="K49" s="286"/>
      <c r="M49" s="146"/>
      <c r="N49" s="146"/>
      <c r="O49" s="146"/>
      <c r="P49" s="146"/>
      <c r="Q49" s="146"/>
      <c r="R49" s="146"/>
      <c r="S49" s="146"/>
      <c r="T49" s="10"/>
    </row>
    <row r="50" spans="1:20" ht="12.75" x14ac:dyDescent="0.2">
      <c r="A50" s="142"/>
      <c r="I50" s="147" t="s">
        <v>87</v>
      </c>
      <c r="M50" s="146"/>
      <c r="N50" s="146"/>
      <c r="O50" s="146"/>
      <c r="P50" s="146"/>
      <c r="Q50" s="146"/>
      <c r="R50" s="146"/>
      <c r="S50" s="146"/>
      <c r="T50" s="10"/>
    </row>
    <row r="51" spans="1:20" x14ac:dyDescent="0.2">
      <c r="A51" s="133" t="s">
        <v>72</v>
      </c>
      <c r="B51" s="48"/>
      <c r="C51" s="48"/>
      <c r="D51" s="48"/>
      <c r="E51" s="48"/>
      <c r="F51" s="48"/>
      <c r="G51" s="48"/>
      <c r="H51" s="48"/>
      <c r="I51" s="148" t="s">
        <v>88</v>
      </c>
      <c r="M51" s="10"/>
      <c r="N51" s="10"/>
      <c r="O51" s="10"/>
      <c r="P51" s="10"/>
      <c r="Q51" s="10"/>
      <c r="R51" s="10"/>
      <c r="S51" s="10"/>
      <c r="T51" s="10"/>
    </row>
    <row r="52" spans="1:20" ht="12" customHeight="1" x14ac:dyDescent="0.2">
      <c r="A52" s="220" t="s">
        <v>97</v>
      </c>
      <c r="B52" s="220"/>
      <c r="C52" s="220"/>
      <c r="D52" s="220"/>
      <c r="E52" s="220"/>
      <c r="F52" s="220"/>
      <c r="G52" s="220"/>
      <c r="M52" s="10"/>
      <c r="N52" s="10"/>
      <c r="O52" s="10"/>
      <c r="P52" s="10"/>
      <c r="Q52" s="10"/>
      <c r="R52" s="10"/>
      <c r="S52" s="10"/>
      <c r="T52" s="10"/>
    </row>
    <row r="53" spans="1:20" x14ac:dyDescent="0.2">
      <c r="A53" s="220"/>
      <c r="B53" s="220"/>
      <c r="C53" s="220"/>
      <c r="D53" s="220"/>
      <c r="E53" s="220"/>
      <c r="F53" s="220"/>
      <c r="G53" s="220"/>
      <c r="I53" s="286" t="s">
        <v>191</v>
      </c>
      <c r="J53" s="286"/>
      <c r="K53" s="286"/>
      <c r="M53" s="10"/>
      <c r="N53" s="10"/>
      <c r="O53" s="10"/>
      <c r="P53" s="10"/>
      <c r="Q53" s="10"/>
      <c r="R53" s="10"/>
      <c r="S53" s="10"/>
      <c r="T53" s="10"/>
    </row>
    <row r="54" spans="1:20" ht="12.75" x14ac:dyDescent="0.2">
      <c r="A54" s="142" t="s">
        <v>73</v>
      </c>
      <c r="B54" s="38"/>
      <c r="C54" s="38"/>
      <c r="D54" s="38"/>
      <c r="E54" s="38"/>
      <c r="F54" s="38"/>
      <c r="G54" s="38"/>
      <c r="H54" s="38"/>
      <c r="I54" s="147" t="s">
        <v>192</v>
      </c>
      <c r="K54" s="48" t="s">
        <v>194</v>
      </c>
      <c r="M54" s="10"/>
      <c r="N54" s="10"/>
      <c r="O54" s="10"/>
      <c r="P54" s="10"/>
      <c r="Q54" s="10"/>
      <c r="R54" s="10"/>
      <c r="S54" s="10"/>
      <c r="T54" s="10"/>
    </row>
    <row r="55" spans="1:20" ht="12.75" x14ac:dyDescent="0.2">
      <c r="A55" s="149"/>
      <c r="B55" s="10"/>
      <c r="C55" s="10"/>
      <c r="D55" s="10"/>
      <c r="E55" s="10"/>
      <c r="F55" s="10"/>
      <c r="G55" s="10"/>
      <c r="H55" s="10"/>
      <c r="I55" s="148" t="s">
        <v>193</v>
      </c>
      <c r="M55" s="10"/>
      <c r="N55" s="10"/>
      <c r="O55" s="10"/>
      <c r="P55" s="10"/>
      <c r="Q55" s="10"/>
      <c r="R55" s="10"/>
      <c r="S55" s="10"/>
      <c r="T55" s="10"/>
    </row>
    <row r="56" spans="1:20" ht="19.899999999999999" customHeight="1" x14ac:dyDescent="0.2">
      <c r="A56" s="131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ht="12.75" x14ac:dyDescent="0.2">
      <c r="A57" s="38"/>
      <c r="B57" s="38"/>
      <c r="C57" s="38"/>
      <c r="D57" s="38"/>
      <c r="E57" s="38"/>
      <c r="F57" s="38"/>
      <c r="G57" s="38"/>
      <c r="H57" s="38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ht="12.75" x14ac:dyDescent="0.2">
      <c r="A58" s="149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ht="19.899999999999999" customHeight="1" x14ac:dyDescent="0.2">
      <c r="A59" s="37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ht="12.75" x14ac:dyDescent="0.2">
      <c r="A60" s="221"/>
      <c r="B60" s="221"/>
      <c r="C60" s="221"/>
      <c r="D60" s="221"/>
      <c r="E60" s="221"/>
      <c r="F60" s="221"/>
      <c r="G60" s="221"/>
      <c r="H60" s="221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ht="12.75" x14ac:dyDescent="0.2">
      <c r="A61" s="149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ht="19.899999999999999" customHeight="1" x14ac:dyDescent="0.2">
      <c r="A62" s="146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ht="12.75" x14ac:dyDescent="0.2">
      <c r="A63" s="289"/>
      <c r="B63" s="289"/>
      <c r="C63" s="289"/>
      <c r="D63" s="289"/>
      <c r="E63" s="289"/>
      <c r="F63" s="289"/>
      <c r="G63" s="289"/>
      <c r="H63" s="289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ht="12.75" x14ac:dyDescent="0.2">
      <c r="A64" s="149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ht="19.899999999999999" customHeight="1" x14ac:dyDescent="0.2">
      <c r="A65" s="146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ht="12.75" x14ac:dyDescent="0.2">
      <c r="A66" s="289"/>
      <c r="B66" s="289"/>
      <c r="C66" s="289"/>
      <c r="D66" s="289"/>
      <c r="E66" s="289"/>
      <c r="F66" s="289"/>
      <c r="G66" s="289"/>
      <c r="H66" s="289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ht="12.75" x14ac:dyDescent="0.2">
      <c r="A67" s="15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</sheetData>
  <mergeCells count="30">
    <mergeCell ref="A12:B12"/>
    <mergeCell ref="A5:O5"/>
    <mergeCell ref="A6:B6"/>
    <mergeCell ref="A2:C2"/>
    <mergeCell ref="L2:N2"/>
    <mergeCell ref="O2:Q2"/>
    <mergeCell ref="A7:B7"/>
    <mergeCell ref="A8:B8"/>
    <mergeCell ref="A9:B9"/>
    <mergeCell ref="A10:B10"/>
    <mergeCell ref="A11:B11"/>
    <mergeCell ref="A44:G44"/>
    <mergeCell ref="A13:B13"/>
    <mergeCell ref="A14:B14"/>
    <mergeCell ref="A15:B15"/>
    <mergeCell ref="A32:P32"/>
    <mergeCell ref="I33:K33"/>
    <mergeCell ref="A34:G34"/>
    <mergeCell ref="A35:G35"/>
    <mergeCell ref="I37:K37"/>
    <mergeCell ref="A39:G39"/>
    <mergeCell ref="A40:G40"/>
    <mergeCell ref="I41:K41"/>
    <mergeCell ref="A66:H66"/>
    <mergeCell ref="I45:K45"/>
    <mergeCell ref="I49:K49"/>
    <mergeCell ref="A52:G53"/>
    <mergeCell ref="I53:K53"/>
    <mergeCell ref="A60:H60"/>
    <mergeCell ref="A63:H63"/>
  </mergeCells>
  <hyperlinks>
    <hyperlink ref="L2" r:id="rId1" display="www.nevatk.ru" xr:uid="{215E8C7D-8EEA-4416-981F-79C22BBA13C1}"/>
    <hyperlink ref="A36" r:id="rId2" xr:uid="{C995AD77-72D9-44BD-810E-41A48131E754}"/>
    <hyperlink ref="A41" r:id="rId3" xr:uid="{D5701123-9486-4F9A-A499-B4A98A520CD6}"/>
    <hyperlink ref="A45" r:id="rId4" xr:uid="{4170E5B3-7453-47B9-AA4B-2C1E24A5E4AA}"/>
    <hyperlink ref="A49" r:id="rId5" xr:uid="{BA644331-07FF-4D3E-BD21-EF2F0AB52A93}"/>
    <hyperlink ref="A54" r:id="rId6" xr:uid="{BF11B2B6-D070-40C4-AD99-C8CEEAD708F0}"/>
    <hyperlink ref="I35" r:id="rId7" xr:uid="{58FECBFD-38E5-4517-B8B8-C1E20CD836B6}"/>
    <hyperlink ref="I39" r:id="rId8" xr:uid="{3DB18860-E773-40FB-93B0-CF8591CBA5A4}"/>
    <hyperlink ref="I43" r:id="rId9" xr:uid="{35AFBB5B-8C95-46FB-A699-1CF32D8AA2D4}"/>
    <hyperlink ref="I47" r:id="rId10" xr:uid="{44F4CBD9-B2CC-4A76-ACF3-F63A4A921234}"/>
    <hyperlink ref="I51" r:id="rId11" xr:uid="{AED1163E-9127-4845-9521-D8BEB0E199BF}"/>
    <hyperlink ref="I55" r:id="rId12" xr:uid="{75FF5E81-1334-4A25-BE12-8FA38C6B984F}"/>
    <hyperlink ref="O2:Q2" r:id="rId13" display="nevatk.ru" xr:uid="{AC02F9A1-124B-4318-A161-41EADBB721EE}"/>
  </hyperlinks>
  <pageMargins left="0.2" right="0" top="0" bottom="0" header="0.31496062992125984" footer="0.31496062992125984"/>
  <pageSetup paperSize="9" scale="84" fitToHeight="0" orientation="landscape" r:id="rId14"/>
  <drawing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AN163"/>
  <sheetViews>
    <sheetView showGridLines="0" zoomScale="85" zoomScaleNormal="85" zoomScaleSheetLayoutView="100" workbookViewId="0">
      <pane ySplit="7" topLeftCell="A8" activePane="bottomLeft" state="frozen"/>
      <selection activeCell="B8" sqref="B8"/>
      <selection pane="bottomLeft" activeCell="S86" sqref="S86"/>
    </sheetView>
  </sheetViews>
  <sheetFormatPr defaultColWidth="8.7109375" defaultRowHeight="12" x14ac:dyDescent="0.2"/>
  <cols>
    <col min="1" max="1" width="21.28515625" style="1" customWidth="1"/>
    <col min="2" max="2" width="8" style="1" customWidth="1"/>
    <col min="3" max="20" width="8.7109375" style="1" customWidth="1"/>
    <col min="21" max="21" width="7.5703125" style="1" customWidth="1"/>
    <col min="22" max="22" width="2.42578125" style="1" customWidth="1"/>
    <col min="23" max="31" width="7.140625" style="1" customWidth="1"/>
    <col min="32" max="16384" width="8.7109375" style="1"/>
  </cols>
  <sheetData>
    <row r="2" spans="1:40" ht="15.75" customHeight="1" x14ac:dyDescent="0.2">
      <c r="A2" s="222" t="s">
        <v>0</v>
      </c>
      <c r="B2" s="222"/>
      <c r="C2" s="222"/>
      <c r="E2" s="29" t="s">
        <v>112</v>
      </c>
      <c r="F2" s="29"/>
      <c r="G2" s="29"/>
      <c r="H2" s="29"/>
      <c r="I2" s="29"/>
      <c r="J2" s="29"/>
      <c r="K2" s="29"/>
      <c r="L2" s="32"/>
      <c r="M2" s="32"/>
      <c r="N2" s="260" t="s">
        <v>56</v>
      </c>
      <c r="O2" s="260"/>
      <c r="P2" s="260"/>
      <c r="Q2" s="261" t="s">
        <v>151</v>
      </c>
      <c r="R2" s="261"/>
      <c r="S2" s="261"/>
      <c r="T2" s="32"/>
    </row>
    <row r="3" spans="1:40" ht="15.75" x14ac:dyDescent="0.2">
      <c r="A3" s="30"/>
      <c r="B3" s="30"/>
      <c r="C3" s="30"/>
      <c r="E3" s="29" t="s">
        <v>162</v>
      </c>
      <c r="F3" s="29"/>
      <c r="G3" s="29"/>
      <c r="H3" s="29"/>
      <c r="I3" s="29"/>
      <c r="J3" s="29"/>
      <c r="K3" s="29"/>
      <c r="L3" s="31"/>
      <c r="M3" s="31"/>
      <c r="N3" s="31"/>
      <c r="O3" s="28"/>
      <c r="P3" s="28"/>
      <c r="Q3" s="28"/>
      <c r="R3" s="23"/>
      <c r="S3" s="32"/>
      <c r="T3" s="32"/>
    </row>
    <row r="4" spans="1:40" ht="7.15" customHeight="1" thickBot="1" x14ac:dyDescent="0.25"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55"/>
      <c r="X4" s="56"/>
      <c r="Y4" s="56"/>
      <c r="Z4" s="56"/>
      <c r="AA4" s="56"/>
      <c r="AB4" s="56"/>
      <c r="AC4" s="56"/>
    </row>
    <row r="5" spans="1:40" ht="13.9" customHeight="1" thickBot="1" x14ac:dyDescent="0.25">
      <c r="A5" s="2"/>
      <c r="B5" s="223" t="s">
        <v>153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5"/>
      <c r="U5" s="236" t="s">
        <v>152</v>
      </c>
      <c r="V5" s="237"/>
      <c r="W5" s="237"/>
      <c r="X5" s="237"/>
      <c r="Y5" s="237"/>
      <c r="Z5" s="237"/>
      <c r="AA5" s="237"/>
      <c r="AB5" s="237"/>
    </row>
    <row r="6" spans="1:40" ht="12" customHeight="1" x14ac:dyDescent="0.2">
      <c r="A6" s="9"/>
      <c r="B6" s="262" t="s">
        <v>1</v>
      </c>
      <c r="C6" s="226" t="s">
        <v>113</v>
      </c>
      <c r="D6" s="226" t="s">
        <v>114</v>
      </c>
      <c r="E6" s="226" t="s">
        <v>115</v>
      </c>
      <c r="F6" s="226" t="s">
        <v>116</v>
      </c>
      <c r="G6" s="226" t="s">
        <v>117</v>
      </c>
      <c r="H6" s="226" t="s">
        <v>118</v>
      </c>
      <c r="I6" s="226" t="s">
        <v>119</v>
      </c>
      <c r="J6" s="226" t="s">
        <v>120</v>
      </c>
      <c r="K6" s="242" t="s">
        <v>32</v>
      </c>
      <c r="L6" s="240" t="s">
        <v>121</v>
      </c>
      <c r="M6" s="226" t="s">
        <v>122</v>
      </c>
      <c r="N6" s="226" t="s">
        <v>123</v>
      </c>
      <c r="O6" s="226" t="s">
        <v>124</v>
      </c>
      <c r="P6" s="226" t="s">
        <v>125</v>
      </c>
      <c r="Q6" s="226" t="s">
        <v>126</v>
      </c>
      <c r="R6" s="226" t="s">
        <v>127</v>
      </c>
      <c r="S6" s="226" t="s">
        <v>128</v>
      </c>
      <c r="T6" s="242" t="s">
        <v>129</v>
      </c>
    </row>
    <row r="7" spans="1:40" ht="12.75" thickBot="1" x14ac:dyDescent="0.25">
      <c r="A7" s="9"/>
      <c r="B7" s="263"/>
      <c r="C7" s="258"/>
      <c r="D7" s="258"/>
      <c r="E7" s="258"/>
      <c r="F7" s="258"/>
      <c r="G7" s="258"/>
      <c r="H7" s="258"/>
      <c r="I7" s="258"/>
      <c r="J7" s="258"/>
      <c r="K7" s="259"/>
      <c r="L7" s="257"/>
      <c r="M7" s="258"/>
      <c r="N7" s="258"/>
      <c r="O7" s="258"/>
      <c r="P7" s="258"/>
      <c r="Q7" s="258"/>
      <c r="R7" s="258"/>
      <c r="S7" s="258"/>
      <c r="T7" s="259"/>
    </row>
    <row r="8" spans="1:40" ht="12.75" x14ac:dyDescent="0.2">
      <c r="A8" s="86" t="s">
        <v>163</v>
      </c>
      <c r="B8" s="87">
        <v>2000</v>
      </c>
      <c r="C8" s="151">
        <v>41.72</v>
      </c>
      <c r="D8" s="88">
        <v>41.153846153846153</v>
      </c>
      <c r="E8" s="88">
        <v>39.558823529411768</v>
      </c>
      <c r="F8" s="88">
        <v>39.057971014492757</v>
      </c>
      <c r="G8" s="88">
        <v>38.571428571428577</v>
      </c>
      <c r="H8" s="88">
        <v>38.098591549295776</v>
      </c>
      <c r="I8" s="88">
        <v>37.638888888888893</v>
      </c>
      <c r="J8" s="88">
        <v>37.19178082191781</v>
      </c>
      <c r="K8" s="89">
        <v>36.333333333333329</v>
      </c>
      <c r="L8" s="160">
        <v>10259.375</v>
      </c>
      <c r="M8" s="161">
        <v>10123.076923076922</v>
      </c>
      <c r="N8" s="161">
        <v>9738.2352941176487</v>
      </c>
      <c r="O8" s="161">
        <v>9617.391304347826</v>
      </c>
      <c r="P8" s="161">
        <v>9500</v>
      </c>
      <c r="Q8" s="161">
        <v>9385.9154929577471</v>
      </c>
      <c r="R8" s="161">
        <v>9275</v>
      </c>
      <c r="S8" s="161">
        <v>9167.1232876712329</v>
      </c>
      <c r="T8" s="162">
        <v>8960</v>
      </c>
      <c r="U8" s="52"/>
      <c r="V8" s="52"/>
      <c r="W8" s="52"/>
      <c r="X8" s="4"/>
    </row>
    <row r="9" spans="1:40" ht="12.75" x14ac:dyDescent="0.2">
      <c r="A9" s="83" t="s">
        <v>168</v>
      </c>
      <c r="B9" s="152">
        <v>1200</v>
      </c>
      <c r="C9" s="130">
        <v>19.6875</v>
      </c>
      <c r="D9" s="130">
        <v>19.384615384615383</v>
      </c>
      <c r="E9" s="130">
        <v>18.529411764705884</v>
      </c>
      <c r="F9" s="130">
        <v>18.260869565217394</v>
      </c>
      <c r="G9" s="130">
        <v>18</v>
      </c>
      <c r="H9" s="130">
        <v>17.74647887323944</v>
      </c>
      <c r="I9" s="130">
        <v>17.500000000000004</v>
      </c>
      <c r="J9" s="130">
        <v>17.260273972602743</v>
      </c>
      <c r="K9" s="153">
        <v>16.8</v>
      </c>
      <c r="L9" s="163">
        <v>4921.875</v>
      </c>
      <c r="M9" s="164">
        <v>4846.1538461538466</v>
      </c>
      <c r="N9" s="164">
        <v>4632.3529411764712</v>
      </c>
      <c r="O9" s="164">
        <v>4565.217391304348</v>
      </c>
      <c r="P9" s="164">
        <v>4500.0000000000009</v>
      </c>
      <c r="Q9" s="164">
        <v>4436.6197183098602</v>
      </c>
      <c r="R9" s="164">
        <v>4375.0000000000009</v>
      </c>
      <c r="S9" s="164">
        <v>4315.0684931506858</v>
      </c>
      <c r="T9" s="165">
        <v>4200</v>
      </c>
      <c r="U9" s="120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</row>
    <row r="10" spans="1:40" ht="12.75" x14ac:dyDescent="0.2">
      <c r="A10" s="82" t="s">
        <v>2</v>
      </c>
      <c r="B10" s="80">
        <v>950</v>
      </c>
      <c r="C10" s="74">
        <v>21.210973468612721</v>
      </c>
      <c r="D10" s="74">
        <v>21.000963830309626</v>
      </c>
      <c r="E10" s="74">
        <v>20.778232454301641</v>
      </c>
      <c r="F10" s="74">
        <v>20.539249379631627</v>
      </c>
      <c r="G10" s="74">
        <v>20.289278798946466</v>
      </c>
      <c r="H10" s="74">
        <v>19.979397396000003</v>
      </c>
      <c r="I10" s="74">
        <v>19.672247069999997</v>
      </c>
      <c r="J10" s="74">
        <v>19.425000000000001</v>
      </c>
      <c r="K10" s="74">
        <v>19.257000000000001</v>
      </c>
      <c r="L10" s="166">
        <v>5939.0725712115618</v>
      </c>
      <c r="M10" s="167">
        <v>5880.2698724866959</v>
      </c>
      <c r="N10" s="167">
        <v>5817.9050872044591</v>
      </c>
      <c r="O10" s="167">
        <v>5750.9898262968563</v>
      </c>
      <c r="P10" s="167">
        <v>5680.9980637050103</v>
      </c>
      <c r="Q10" s="167">
        <v>5594.2312708800009</v>
      </c>
      <c r="R10" s="167">
        <v>5508.2291796</v>
      </c>
      <c r="S10" s="167">
        <v>5439</v>
      </c>
      <c r="T10" s="168">
        <v>5391.96</v>
      </c>
      <c r="U10" s="120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</row>
    <row r="11" spans="1:40" ht="12.75" x14ac:dyDescent="0.2">
      <c r="A11" s="85" t="s">
        <v>3</v>
      </c>
      <c r="B11" s="152">
        <v>850</v>
      </c>
      <c r="C11" s="130">
        <v>19.473621006287107</v>
      </c>
      <c r="D11" s="130">
        <v>19.385615219047153</v>
      </c>
      <c r="E11" s="130">
        <v>19.266618499002007</v>
      </c>
      <c r="F11" s="130">
        <v>19.026000000000003</v>
      </c>
      <c r="G11" s="130">
        <v>18.868500000000001</v>
      </c>
      <c r="H11" s="130">
        <v>18.501000000000001</v>
      </c>
      <c r="I11" s="130">
        <v>18.27</v>
      </c>
      <c r="J11" s="130">
        <v>18.049500000000002</v>
      </c>
      <c r="K11" s="153">
        <v>17.808000000000003</v>
      </c>
      <c r="L11" s="163">
        <v>5452.6138817603896</v>
      </c>
      <c r="M11" s="164">
        <v>5427.9722613332033</v>
      </c>
      <c r="N11" s="164">
        <v>5394.6531797205616</v>
      </c>
      <c r="O11" s="164">
        <v>5327.2800000000007</v>
      </c>
      <c r="P11" s="164">
        <v>5283.1799999999994</v>
      </c>
      <c r="Q11" s="164">
        <v>5180.2800000000007</v>
      </c>
      <c r="R11" s="164">
        <v>5115.6000000000004</v>
      </c>
      <c r="S11" s="164">
        <v>5053.8600000000006</v>
      </c>
      <c r="T11" s="165">
        <v>4986.2400000000007</v>
      </c>
      <c r="U11" s="120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</row>
    <row r="12" spans="1:40" ht="12.75" x14ac:dyDescent="0.2">
      <c r="A12" s="82" t="s">
        <v>4</v>
      </c>
      <c r="B12" s="80">
        <v>650</v>
      </c>
      <c r="C12" s="74">
        <v>17.130166808000407</v>
      </c>
      <c r="D12" s="74">
        <v>16.780779247361984</v>
      </c>
      <c r="E12" s="74">
        <v>16.580644625248716</v>
      </c>
      <c r="F12" s="74">
        <v>16.404254788809897</v>
      </c>
      <c r="G12" s="74">
        <v>16.051475115932263</v>
      </c>
      <c r="H12" s="74">
        <v>15.760854370800008</v>
      </c>
      <c r="I12" s="74">
        <v>15.536005788086797</v>
      </c>
      <c r="J12" s="74">
        <v>15.243333779520007</v>
      </c>
      <c r="K12" s="74">
        <v>15.023779589280004</v>
      </c>
      <c r="L12" s="166">
        <v>4796.4467062401145</v>
      </c>
      <c r="M12" s="167">
        <v>4698.6181892613558</v>
      </c>
      <c r="N12" s="167">
        <v>4642.5804950696402</v>
      </c>
      <c r="O12" s="167">
        <v>4593.1913408667715</v>
      </c>
      <c r="P12" s="167">
        <v>4494.4130324610333</v>
      </c>
      <c r="Q12" s="167">
        <v>4413.039223824002</v>
      </c>
      <c r="R12" s="167">
        <v>4350.081620664303</v>
      </c>
      <c r="S12" s="167">
        <v>4268.1334582656027</v>
      </c>
      <c r="T12" s="168">
        <v>4206.6582849984015</v>
      </c>
      <c r="U12" s="120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</row>
    <row r="13" spans="1:40" ht="12.75" x14ac:dyDescent="0.2">
      <c r="A13" s="85" t="s">
        <v>178</v>
      </c>
      <c r="B13" s="152">
        <v>1200</v>
      </c>
      <c r="C13" s="130">
        <v>23.28125</v>
      </c>
      <c r="D13" s="130">
        <v>23</v>
      </c>
      <c r="E13" s="130">
        <v>22.205882352941178</v>
      </c>
      <c r="F13" s="130">
        <v>21.956521739130434</v>
      </c>
      <c r="G13" s="130">
        <v>21.714285714285715</v>
      </c>
      <c r="H13" s="130">
        <v>21.47887323943662</v>
      </c>
      <c r="I13" s="130">
        <v>21.25</v>
      </c>
      <c r="J13" s="130">
        <v>21.027397260273972</v>
      </c>
      <c r="K13" s="153">
        <v>20.6</v>
      </c>
      <c r="L13" s="163">
        <v>5618.75</v>
      </c>
      <c r="M13" s="164">
        <v>5553.8461538461534</v>
      </c>
      <c r="N13" s="164">
        <v>5370.588235294118</v>
      </c>
      <c r="O13" s="164">
        <v>5313.04347826087</v>
      </c>
      <c r="P13" s="164">
        <v>5257.1428571428569</v>
      </c>
      <c r="Q13" s="164">
        <v>5202.8169014084506</v>
      </c>
      <c r="R13" s="164">
        <v>5150</v>
      </c>
      <c r="S13" s="164">
        <v>5098.6301369863013</v>
      </c>
      <c r="T13" s="165">
        <v>5000</v>
      </c>
      <c r="U13" s="120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</row>
    <row r="14" spans="1:40" ht="12.75" x14ac:dyDescent="0.2">
      <c r="A14" s="82" t="s">
        <v>164</v>
      </c>
      <c r="B14" s="80">
        <v>2500</v>
      </c>
      <c r="C14" s="74">
        <v>43</v>
      </c>
      <c r="D14" s="74">
        <v>42.9</v>
      </c>
      <c r="E14" s="74">
        <v>42.8</v>
      </c>
      <c r="F14" s="74">
        <v>42.5</v>
      </c>
      <c r="G14" s="74">
        <v>42.1</v>
      </c>
      <c r="H14" s="74">
        <v>41.8</v>
      </c>
      <c r="I14" s="74">
        <v>41.5</v>
      </c>
      <c r="J14" s="74">
        <v>41</v>
      </c>
      <c r="K14" s="74">
        <v>40</v>
      </c>
      <c r="L14" s="166">
        <v>10750</v>
      </c>
      <c r="M14" s="167">
        <v>10725</v>
      </c>
      <c r="N14" s="167">
        <v>10700</v>
      </c>
      <c r="O14" s="167">
        <v>10625</v>
      </c>
      <c r="P14" s="167">
        <v>10525</v>
      </c>
      <c r="Q14" s="167">
        <v>10450</v>
      </c>
      <c r="R14" s="167">
        <v>10375</v>
      </c>
      <c r="S14" s="167">
        <v>10250</v>
      </c>
      <c r="T14" s="168">
        <v>10000</v>
      </c>
      <c r="U14" s="120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</row>
    <row r="15" spans="1:40" ht="12.75" x14ac:dyDescent="0.2">
      <c r="A15" s="85" t="s">
        <v>5</v>
      </c>
      <c r="B15" s="152">
        <v>650</v>
      </c>
      <c r="C15" s="130">
        <v>19.366925019750003</v>
      </c>
      <c r="D15" s="130">
        <v>19.107036940146497</v>
      </c>
      <c r="E15" s="130">
        <v>18.875564025673352</v>
      </c>
      <c r="F15" s="130">
        <v>18.484565189191013</v>
      </c>
      <c r="G15" s="130">
        <v>18.238500000000002</v>
      </c>
      <c r="H15" s="130">
        <v>17.976000000000003</v>
      </c>
      <c r="I15" s="130">
        <v>17.724</v>
      </c>
      <c r="J15" s="130">
        <v>17.461500000000001</v>
      </c>
      <c r="K15" s="153">
        <v>17.324999999999999</v>
      </c>
      <c r="L15" s="163">
        <v>5422.7390055300011</v>
      </c>
      <c r="M15" s="164">
        <v>5349.9703432410188</v>
      </c>
      <c r="N15" s="164">
        <v>5285.1579271885385</v>
      </c>
      <c r="O15" s="164">
        <v>5175.6782529734837</v>
      </c>
      <c r="P15" s="164">
        <v>5106.7800000000007</v>
      </c>
      <c r="Q15" s="164">
        <v>5033.2800000000007</v>
      </c>
      <c r="R15" s="164">
        <v>4962.72</v>
      </c>
      <c r="S15" s="164">
        <v>4889.22</v>
      </c>
      <c r="T15" s="165">
        <v>4851</v>
      </c>
      <c r="U15" s="120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</row>
    <row r="16" spans="1:40" ht="12.75" x14ac:dyDescent="0.2">
      <c r="A16" s="82" t="s">
        <v>195</v>
      </c>
      <c r="B16" s="80">
        <v>3000</v>
      </c>
      <c r="C16" s="74">
        <v>39.0625</v>
      </c>
      <c r="D16" s="74">
        <v>38.46153846153846</v>
      </c>
      <c r="E16" s="74">
        <v>36.764705882352942</v>
      </c>
      <c r="F16" s="74">
        <v>36.231884057971016</v>
      </c>
      <c r="G16" s="74">
        <v>35.714285714285715</v>
      </c>
      <c r="H16" s="74">
        <v>35.211267605633807</v>
      </c>
      <c r="I16" s="74">
        <v>34.722222222222221</v>
      </c>
      <c r="J16" s="74">
        <v>34.246575342465754</v>
      </c>
      <c r="K16" s="74">
        <v>33.333333333333336</v>
      </c>
      <c r="L16" s="166">
        <v>10156.25</v>
      </c>
      <c r="M16" s="167">
        <v>10000</v>
      </c>
      <c r="N16" s="167">
        <v>9558.8235294117658</v>
      </c>
      <c r="O16" s="167">
        <v>9420.289855072464</v>
      </c>
      <c r="P16" s="167">
        <v>9285.7142857142862</v>
      </c>
      <c r="Q16" s="167">
        <v>9154.929577464789</v>
      </c>
      <c r="R16" s="167">
        <v>9027.7777777777774</v>
      </c>
      <c r="S16" s="167">
        <v>8904.1095890410961</v>
      </c>
      <c r="T16" s="168">
        <v>8666.6666666666661</v>
      </c>
      <c r="U16" s="120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</row>
    <row r="17" spans="1:40" ht="12.75" x14ac:dyDescent="0.2">
      <c r="A17" s="85" t="s">
        <v>6</v>
      </c>
      <c r="B17" s="152">
        <v>650</v>
      </c>
      <c r="C17" s="130">
        <v>19.708578223950003</v>
      </c>
      <c r="D17" s="130">
        <v>19.626856406850006</v>
      </c>
      <c r="E17" s="130">
        <v>18.910290302551886</v>
      </c>
      <c r="F17" s="130">
        <v>18.648358575000007</v>
      </c>
      <c r="G17" s="130">
        <v>18.457419750000003</v>
      </c>
      <c r="H17" s="130">
        <v>18.17737614</v>
      </c>
      <c r="I17" s="130">
        <v>17.910061785000003</v>
      </c>
      <c r="J17" s="130">
        <v>17.776500000000002</v>
      </c>
      <c r="K17" s="153">
        <v>17.608499999999999</v>
      </c>
      <c r="L17" s="163">
        <v>5518.4019027060012</v>
      </c>
      <c r="M17" s="164">
        <v>5495.5197939180016</v>
      </c>
      <c r="N17" s="164">
        <v>5294.8812847145282</v>
      </c>
      <c r="O17" s="164">
        <v>5221.540401000002</v>
      </c>
      <c r="P17" s="164">
        <v>5168.0775300000014</v>
      </c>
      <c r="Q17" s="164">
        <v>5089.6653192000003</v>
      </c>
      <c r="R17" s="164">
        <v>5014.8172998000009</v>
      </c>
      <c r="S17" s="164">
        <v>4977.42</v>
      </c>
      <c r="T17" s="165">
        <v>4930.3799999999992</v>
      </c>
      <c r="U17" s="120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</row>
    <row r="18" spans="1:40" ht="12.75" x14ac:dyDescent="0.2">
      <c r="A18" s="82" t="s">
        <v>165</v>
      </c>
      <c r="B18" s="80">
        <v>2000</v>
      </c>
      <c r="C18" s="74">
        <v>40.15625</v>
      </c>
      <c r="D18" s="74">
        <v>39.615384615384613</v>
      </c>
      <c r="E18" s="74">
        <v>38.088235294117652</v>
      </c>
      <c r="F18" s="74">
        <v>37.608695652173914</v>
      </c>
      <c r="G18" s="74">
        <v>37.142857142857146</v>
      </c>
      <c r="H18" s="74">
        <v>36.690140845070424</v>
      </c>
      <c r="I18" s="74">
        <v>36.25</v>
      </c>
      <c r="J18" s="74">
        <v>35.821917808219183</v>
      </c>
      <c r="K18" s="74">
        <v>35</v>
      </c>
      <c r="L18" s="166">
        <v>9821.875</v>
      </c>
      <c r="M18" s="167">
        <v>9692.3076923076915</v>
      </c>
      <c r="N18" s="167">
        <v>9326.4705882352937</v>
      </c>
      <c r="O18" s="167">
        <v>9211.5942028985519</v>
      </c>
      <c r="P18" s="167">
        <v>9100</v>
      </c>
      <c r="Q18" s="167">
        <v>8991.5492957746483</v>
      </c>
      <c r="R18" s="167">
        <v>8886.1111111111113</v>
      </c>
      <c r="S18" s="167">
        <v>8783.5616438356155</v>
      </c>
      <c r="T18" s="168">
        <v>8586.6666666666679</v>
      </c>
      <c r="U18" s="120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</row>
    <row r="19" spans="1:40" ht="12.75" x14ac:dyDescent="0.2">
      <c r="A19" s="85" t="s">
        <v>166</v>
      </c>
      <c r="B19" s="152">
        <v>3000</v>
      </c>
      <c r="C19" s="130">
        <v>56.986363636363642</v>
      </c>
      <c r="D19" s="130">
        <v>55.171052631578945</v>
      </c>
      <c r="E19" s="130">
        <v>53.478813559322035</v>
      </c>
      <c r="F19" s="130">
        <v>52.675000000000004</v>
      </c>
      <c r="G19" s="130">
        <v>51.897540983606568</v>
      </c>
      <c r="H19" s="130">
        <v>51.145161290322584</v>
      </c>
      <c r="I19" s="130">
        <v>50.416666666666671</v>
      </c>
      <c r="J19" s="130">
        <v>49.7109375</v>
      </c>
      <c r="K19" s="153">
        <v>47.720149253731357</v>
      </c>
      <c r="L19" s="163">
        <v>12626.25</v>
      </c>
      <c r="M19" s="164">
        <v>12454.615384615385</v>
      </c>
      <c r="N19" s="164">
        <v>11970.000000000002</v>
      </c>
      <c r="O19" s="164">
        <v>11817.826086956522</v>
      </c>
      <c r="P19" s="164">
        <v>11670.000000000002</v>
      </c>
      <c r="Q19" s="164">
        <v>11526.338028169015</v>
      </c>
      <c r="R19" s="164">
        <v>11386.666666666668</v>
      </c>
      <c r="S19" s="164">
        <v>11250.82191780822</v>
      </c>
      <c r="T19" s="165">
        <v>10990</v>
      </c>
      <c r="U19" s="120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</row>
    <row r="20" spans="1:40" ht="12.75" x14ac:dyDescent="0.2">
      <c r="A20" s="82" t="s">
        <v>211</v>
      </c>
      <c r="B20" s="80">
        <v>1000</v>
      </c>
      <c r="C20" s="74">
        <v>24.750000000000004</v>
      </c>
      <c r="D20" s="74">
        <v>24.611702127659573</v>
      </c>
      <c r="E20" s="74">
        <v>24.47535211267606</v>
      </c>
      <c r="F20" s="74">
        <v>24.208333333333336</v>
      </c>
      <c r="G20" s="74">
        <v>23.948630136986303</v>
      </c>
      <c r="H20" s="74">
        <v>23.695945945945947</v>
      </c>
      <c r="I20" s="74">
        <v>23.45</v>
      </c>
      <c r="J20" s="74">
        <v>22.97727272727273</v>
      </c>
      <c r="K20" s="74">
        <v>22.3125</v>
      </c>
      <c r="L20" s="166">
        <v>6433.636363636364</v>
      </c>
      <c r="M20" s="167">
        <v>6259.4736842105258</v>
      </c>
      <c r="N20" s="167">
        <v>6097.1186440677966</v>
      </c>
      <c r="O20" s="167">
        <v>6020.0000000000009</v>
      </c>
      <c r="P20" s="167">
        <v>5945.4098360655744</v>
      </c>
      <c r="Q20" s="167">
        <v>5873.2258064516136</v>
      </c>
      <c r="R20" s="167">
        <v>5803.3333333333339</v>
      </c>
      <c r="S20" s="167">
        <v>5735.625</v>
      </c>
      <c r="T20" s="168">
        <v>5544.626865671642</v>
      </c>
      <c r="U20" s="120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</row>
    <row r="21" spans="1:40" ht="12.75" x14ac:dyDescent="0.2">
      <c r="A21" s="85" t="s">
        <v>7</v>
      </c>
      <c r="B21" s="152">
        <v>650</v>
      </c>
      <c r="C21" s="130">
        <v>11.095061120000004</v>
      </c>
      <c r="D21" s="130">
        <v>10.881694560000001</v>
      </c>
      <c r="E21" s="130">
        <v>10.681663410000002</v>
      </c>
      <c r="F21" s="130">
        <v>10.588315540000004</v>
      </c>
      <c r="G21" s="130">
        <v>10.361613570000003</v>
      </c>
      <c r="H21" s="130">
        <v>10.068234550000001</v>
      </c>
      <c r="I21" s="130">
        <v>9.7348493000000023</v>
      </c>
      <c r="J21" s="130">
        <v>9.4548056900000024</v>
      </c>
      <c r="K21" s="153">
        <v>9.4548056900000024</v>
      </c>
      <c r="L21" s="163">
        <v>3106.6171136000012</v>
      </c>
      <c r="M21" s="164">
        <v>3046.8744768000006</v>
      </c>
      <c r="N21" s="164">
        <v>2990.8657548000006</v>
      </c>
      <c r="O21" s="164">
        <v>2964.7283512000008</v>
      </c>
      <c r="P21" s="164">
        <v>2901.2517996000006</v>
      </c>
      <c r="Q21" s="164">
        <v>2819.1056740000004</v>
      </c>
      <c r="R21" s="164">
        <v>2725.7578040000008</v>
      </c>
      <c r="S21" s="164">
        <v>2647.3455932000006</v>
      </c>
      <c r="T21" s="165">
        <v>2647.3455932000006</v>
      </c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</row>
    <row r="22" spans="1:40" ht="12.75" x14ac:dyDescent="0.2">
      <c r="A22" s="82" t="s">
        <v>169</v>
      </c>
      <c r="B22" s="80">
        <v>1200</v>
      </c>
      <c r="C22" s="74">
        <v>16.2421875</v>
      </c>
      <c r="D22" s="74">
        <v>15.992307692307692</v>
      </c>
      <c r="E22" s="74">
        <v>15.286764705882355</v>
      </c>
      <c r="F22" s="74">
        <v>15.065217391304349</v>
      </c>
      <c r="G22" s="74">
        <v>14.850000000000001</v>
      </c>
      <c r="H22" s="74">
        <v>14.640845070422538</v>
      </c>
      <c r="I22" s="74">
        <v>14.437500000000002</v>
      </c>
      <c r="J22" s="74">
        <v>14.239726027397261</v>
      </c>
      <c r="K22" s="74">
        <v>13.860000000000001</v>
      </c>
      <c r="L22" s="166">
        <v>4060.546875</v>
      </c>
      <c r="M22" s="167">
        <v>3998.0769230769233</v>
      </c>
      <c r="N22" s="167">
        <v>3821.6911764705887</v>
      </c>
      <c r="O22" s="167">
        <v>3766.304347826087</v>
      </c>
      <c r="P22" s="167">
        <v>3712.5</v>
      </c>
      <c r="Q22" s="167">
        <v>3660.211267605634</v>
      </c>
      <c r="R22" s="167">
        <v>3609.375</v>
      </c>
      <c r="S22" s="167">
        <v>3559.9315068493152</v>
      </c>
      <c r="T22" s="168">
        <v>3465</v>
      </c>
      <c r="U22" s="120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</row>
    <row r="23" spans="1:40" ht="12.75" x14ac:dyDescent="0.2">
      <c r="A23" s="85" t="s">
        <v>8</v>
      </c>
      <c r="B23" s="152">
        <v>650</v>
      </c>
      <c r="C23" s="130">
        <v>16.27418848513776</v>
      </c>
      <c r="D23" s="130">
        <v>16.030972185098069</v>
      </c>
      <c r="E23" s="130">
        <v>15.935904791907371</v>
      </c>
      <c r="F23" s="130">
        <v>15.697000000000001</v>
      </c>
      <c r="G23" s="130">
        <v>15.422000000000001</v>
      </c>
      <c r="H23" s="130">
        <v>15.180000000000001</v>
      </c>
      <c r="I23" s="130">
        <v>14.96</v>
      </c>
      <c r="J23" s="130">
        <v>14.762</v>
      </c>
      <c r="K23" s="153">
        <v>14.540564340225004</v>
      </c>
      <c r="L23" s="163">
        <v>4556.7727758385727</v>
      </c>
      <c r="M23" s="164">
        <v>4488.6722118274583</v>
      </c>
      <c r="N23" s="164">
        <v>4462.0533417340639</v>
      </c>
      <c r="O23" s="164">
        <v>4395.16</v>
      </c>
      <c r="P23" s="164">
        <v>4318.16</v>
      </c>
      <c r="Q23" s="164">
        <v>4250.4000000000005</v>
      </c>
      <c r="R23" s="164">
        <v>4188.8</v>
      </c>
      <c r="S23" s="164">
        <v>4133.3600000000006</v>
      </c>
      <c r="T23" s="165">
        <v>4071.3580152630011</v>
      </c>
      <c r="U23" s="120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</row>
    <row r="24" spans="1:40" ht="12.75" x14ac:dyDescent="0.2">
      <c r="A24" s="82" t="s">
        <v>167</v>
      </c>
      <c r="B24" s="80">
        <v>2000</v>
      </c>
      <c r="C24" s="74">
        <v>31.5625</v>
      </c>
      <c r="D24" s="74">
        <v>31.153846153846153</v>
      </c>
      <c r="E24" s="74">
        <v>30.000000000000004</v>
      </c>
      <c r="F24" s="74">
        <v>29.637681159420293</v>
      </c>
      <c r="G24" s="74">
        <v>29.285714285714288</v>
      </c>
      <c r="H24" s="74">
        <v>28.943661971830988</v>
      </c>
      <c r="I24" s="74">
        <v>28.611111111111111</v>
      </c>
      <c r="J24" s="74">
        <v>28.287671232876711</v>
      </c>
      <c r="K24" s="74">
        <v>27.666666666666668</v>
      </c>
      <c r="L24" s="166">
        <v>7337.5</v>
      </c>
      <c r="M24" s="167">
        <v>7246.1538461538457</v>
      </c>
      <c r="N24" s="167">
        <v>6988.2352941176478</v>
      </c>
      <c r="O24" s="167">
        <v>6907.2463768115949</v>
      </c>
      <c r="P24" s="167">
        <v>6828.5714285714294</v>
      </c>
      <c r="Q24" s="167">
        <v>6752.1126760563384</v>
      </c>
      <c r="R24" s="167">
        <v>6677.7777777777783</v>
      </c>
      <c r="S24" s="167">
        <v>6605.4794520547948</v>
      </c>
      <c r="T24" s="168">
        <v>6466.666666666667</v>
      </c>
      <c r="U24" s="120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</row>
    <row r="25" spans="1:40" ht="12.75" x14ac:dyDescent="0.2">
      <c r="A25" s="85" t="s">
        <v>209</v>
      </c>
      <c r="B25" s="152">
        <v>1200</v>
      </c>
      <c r="C25" s="130">
        <v>24.4453125</v>
      </c>
      <c r="D25" s="130">
        <v>24.150000000000002</v>
      </c>
      <c r="E25" s="130">
        <v>23.316176470588239</v>
      </c>
      <c r="F25" s="130">
        <v>23.054347826086957</v>
      </c>
      <c r="G25" s="130">
        <v>22.8</v>
      </c>
      <c r="H25" s="130">
        <v>22.552816901408452</v>
      </c>
      <c r="I25" s="130">
        <v>22.3125</v>
      </c>
      <c r="J25" s="130">
        <v>22.078767123287673</v>
      </c>
      <c r="K25" s="153">
        <v>21.630000000000003</v>
      </c>
      <c r="L25" s="163">
        <v>5899.6875</v>
      </c>
      <c r="M25" s="164">
        <v>5831.538461538461</v>
      </c>
      <c r="N25" s="164">
        <v>5639.1176470588243</v>
      </c>
      <c r="O25" s="164">
        <v>5578.6956521739139</v>
      </c>
      <c r="P25" s="164">
        <v>5520</v>
      </c>
      <c r="Q25" s="164">
        <v>5462.9577464788736</v>
      </c>
      <c r="R25" s="164">
        <v>5407.5</v>
      </c>
      <c r="S25" s="164">
        <v>5353.5616438356165</v>
      </c>
      <c r="T25" s="165">
        <v>5250</v>
      </c>
      <c r="U25" s="120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</row>
    <row r="26" spans="1:40" ht="12.75" x14ac:dyDescent="0.2">
      <c r="A26" s="82" t="s">
        <v>170</v>
      </c>
      <c r="B26" s="80">
        <v>1200</v>
      </c>
      <c r="C26" s="74">
        <v>12.796875</v>
      </c>
      <c r="D26" s="74">
        <v>12.600000000000001</v>
      </c>
      <c r="E26" s="74">
        <v>12.044117647058824</v>
      </c>
      <c r="F26" s="74">
        <v>11.869565217391305</v>
      </c>
      <c r="G26" s="74">
        <v>11.700000000000001</v>
      </c>
      <c r="H26" s="74">
        <v>11.535211267605634</v>
      </c>
      <c r="I26" s="74">
        <v>11.375000000000002</v>
      </c>
      <c r="J26" s="74">
        <v>11.219178082191782</v>
      </c>
      <c r="K26" s="74">
        <v>10.920000000000002</v>
      </c>
      <c r="L26" s="166">
        <v>3199.21875</v>
      </c>
      <c r="M26" s="167">
        <v>3150</v>
      </c>
      <c r="N26" s="167">
        <v>3011.0294117647063</v>
      </c>
      <c r="O26" s="167">
        <v>2967.3913043478265</v>
      </c>
      <c r="P26" s="167">
        <v>2925</v>
      </c>
      <c r="Q26" s="167">
        <v>2883.8028169014087</v>
      </c>
      <c r="R26" s="167">
        <v>2843.7500000000005</v>
      </c>
      <c r="S26" s="167">
        <v>2804.7945205479455</v>
      </c>
      <c r="T26" s="168">
        <v>2730</v>
      </c>
      <c r="U26" s="120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</row>
    <row r="27" spans="1:40" ht="12.75" x14ac:dyDescent="0.2">
      <c r="A27" s="85" t="s">
        <v>9</v>
      </c>
      <c r="B27" s="152">
        <v>650</v>
      </c>
      <c r="C27" s="130">
        <v>18.968063863736848</v>
      </c>
      <c r="D27" s="130">
        <v>18.809996664872376</v>
      </c>
      <c r="E27" s="130">
        <v>18.723059705496922</v>
      </c>
      <c r="F27" s="130">
        <v>18.441890058900007</v>
      </c>
      <c r="G27" s="130">
        <v>18.207000000000001</v>
      </c>
      <c r="H27" s="130">
        <v>17.965499999999999</v>
      </c>
      <c r="I27" s="130">
        <v>17.808000000000003</v>
      </c>
      <c r="J27" s="130">
        <v>17.545500000000001</v>
      </c>
      <c r="K27" s="153">
        <v>17.324999999999999</v>
      </c>
      <c r="L27" s="163">
        <v>5311.0578818463182</v>
      </c>
      <c r="M27" s="164">
        <v>5266.7990661642652</v>
      </c>
      <c r="N27" s="164">
        <v>5242.4567175391376</v>
      </c>
      <c r="O27" s="164">
        <v>5163.7292164920018</v>
      </c>
      <c r="P27" s="164">
        <v>5097.96</v>
      </c>
      <c r="Q27" s="164">
        <v>5030.34</v>
      </c>
      <c r="R27" s="164">
        <v>4986.2400000000007</v>
      </c>
      <c r="S27" s="164">
        <v>4912.7400000000007</v>
      </c>
      <c r="T27" s="165">
        <v>4851</v>
      </c>
      <c r="U27" s="120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</row>
    <row r="28" spans="1:40" ht="12.75" x14ac:dyDescent="0.2">
      <c r="A28" s="82" t="s">
        <v>10</v>
      </c>
      <c r="B28" s="80">
        <v>650</v>
      </c>
      <c r="C28" s="74">
        <v>19.793991525000003</v>
      </c>
      <c r="D28" s="74">
        <v>19.621752980536186</v>
      </c>
      <c r="E28" s="74">
        <v>19.443373407985863</v>
      </c>
      <c r="F28" s="74">
        <v>19.264993835435536</v>
      </c>
      <c r="G28" s="74">
        <v>19.104452220140232</v>
      </c>
      <c r="H28" s="74">
        <v>18.858000000000001</v>
      </c>
      <c r="I28" s="74">
        <v>18.585000000000001</v>
      </c>
      <c r="J28" s="74">
        <v>18.322500000000002</v>
      </c>
      <c r="K28" s="74">
        <v>17.850000000000001</v>
      </c>
      <c r="L28" s="166">
        <v>5542.3176270000013</v>
      </c>
      <c r="M28" s="167">
        <v>5494.0908345501321</v>
      </c>
      <c r="N28" s="167">
        <v>5444.1445542360416</v>
      </c>
      <c r="O28" s="167">
        <v>5394.1982739219502</v>
      </c>
      <c r="P28" s="167">
        <v>5349.2466216392659</v>
      </c>
      <c r="Q28" s="167">
        <v>5280.2400000000007</v>
      </c>
      <c r="R28" s="167">
        <v>5203.8</v>
      </c>
      <c r="S28" s="167">
        <v>5130.3</v>
      </c>
      <c r="T28" s="168">
        <v>4998</v>
      </c>
      <c r="U28" s="120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</row>
    <row r="29" spans="1:40" ht="12.75" x14ac:dyDescent="0.2">
      <c r="A29" s="85" t="s">
        <v>189</v>
      </c>
      <c r="B29" s="152">
        <v>1000</v>
      </c>
      <c r="C29" s="130">
        <v>21.810880000000004</v>
      </c>
      <c r="D29" s="130">
        <v>19.899999999999999</v>
      </c>
      <c r="E29" s="130">
        <v>19</v>
      </c>
      <c r="F29" s="130">
        <v>18.7</v>
      </c>
      <c r="G29" s="130">
        <v>18.399999999999999</v>
      </c>
      <c r="H29" s="130">
        <v>18</v>
      </c>
      <c r="I29" s="130">
        <v>17.600000000000001</v>
      </c>
      <c r="J29" s="130">
        <v>17.3</v>
      </c>
      <c r="K29" s="153">
        <v>17.100000000000001</v>
      </c>
      <c r="L29" s="163">
        <v>6107.0464000000011</v>
      </c>
      <c r="M29" s="164">
        <v>5572</v>
      </c>
      <c r="N29" s="164">
        <v>5320</v>
      </c>
      <c r="O29" s="164">
        <v>5236</v>
      </c>
      <c r="P29" s="164">
        <v>5152</v>
      </c>
      <c r="Q29" s="164">
        <v>5040</v>
      </c>
      <c r="R29" s="164">
        <v>4928</v>
      </c>
      <c r="S29" s="164">
        <v>4844</v>
      </c>
      <c r="T29" s="165">
        <v>4788</v>
      </c>
      <c r="U29" s="120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</row>
    <row r="30" spans="1:40" ht="12.75" x14ac:dyDescent="0.2">
      <c r="A30" s="82" t="s">
        <v>179</v>
      </c>
      <c r="B30" s="80">
        <v>2300</v>
      </c>
      <c r="C30" s="74">
        <v>30.056250000000002</v>
      </c>
      <c r="D30" s="74">
        <v>29.674615384615386</v>
      </c>
      <c r="E30" s="74">
        <v>28.597058823529416</v>
      </c>
      <c r="F30" s="74">
        <v>28.258695652173916</v>
      </c>
      <c r="G30" s="74">
        <v>27.930000000000003</v>
      </c>
      <c r="H30" s="74">
        <v>27.610563380281697</v>
      </c>
      <c r="I30" s="74">
        <v>27.300000000000004</v>
      </c>
      <c r="J30" s="74">
        <v>26.997945205479454</v>
      </c>
      <c r="K30" s="74">
        <v>26.418000000000003</v>
      </c>
      <c r="L30" s="166">
        <v>8409.84375</v>
      </c>
      <c r="M30" s="167">
        <v>8303.0769230769238</v>
      </c>
      <c r="N30" s="167">
        <v>8001.6176470588243</v>
      </c>
      <c r="O30" s="167">
        <v>7906.9565217391309</v>
      </c>
      <c r="P30" s="167">
        <v>7815.0000000000009</v>
      </c>
      <c r="Q30" s="167">
        <v>7725.6338028169021</v>
      </c>
      <c r="R30" s="167">
        <v>7638.75</v>
      </c>
      <c r="S30" s="167">
        <v>7554.2465753424658</v>
      </c>
      <c r="T30" s="168">
        <v>7392</v>
      </c>
      <c r="U30" s="120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</row>
    <row r="31" spans="1:40" ht="12.75" x14ac:dyDescent="0.2">
      <c r="A31" s="85" t="s">
        <v>197</v>
      </c>
      <c r="B31" s="152">
        <v>1000</v>
      </c>
      <c r="C31" s="130">
        <v>21.810880000000004</v>
      </c>
      <c r="D31" s="130">
        <v>19.899999999999999</v>
      </c>
      <c r="E31" s="130">
        <v>19</v>
      </c>
      <c r="F31" s="130">
        <v>18.7</v>
      </c>
      <c r="G31" s="130">
        <v>18.399999999999999</v>
      </c>
      <c r="H31" s="130">
        <v>18</v>
      </c>
      <c r="I31" s="130">
        <v>17.600000000000001</v>
      </c>
      <c r="J31" s="130">
        <v>17.3</v>
      </c>
      <c r="K31" s="153">
        <v>17.100000000000001</v>
      </c>
      <c r="L31" s="163">
        <v>6107.0464000000011</v>
      </c>
      <c r="M31" s="164">
        <v>5572</v>
      </c>
      <c r="N31" s="164">
        <v>5320</v>
      </c>
      <c r="O31" s="164">
        <v>5236</v>
      </c>
      <c r="P31" s="164">
        <v>5152</v>
      </c>
      <c r="Q31" s="164">
        <v>5040</v>
      </c>
      <c r="R31" s="164">
        <v>4928</v>
      </c>
      <c r="S31" s="164">
        <v>4844</v>
      </c>
      <c r="T31" s="165">
        <v>4788</v>
      </c>
      <c r="U31" s="120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</row>
    <row r="32" spans="1:40" ht="13.5" thickBot="1" x14ac:dyDescent="0.25">
      <c r="A32" s="155" t="s">
        <v>210</v>
      </c>
      <c r="B32" s="115">
        <v>6000</v>
      </c>
      <c r="C32" s="113">
        <v>103.4375</v>
      </c>
      <c r="D32" s="113">
        <v>101.92307692307692</v>
      </c>
      <c r="E32" s="113">
        <v>97.64705882352942</v>
      </c>
      <c r="F32" s="113">
        <v>96.304347826086968</v>
      </c>
      <c r="G32" s="113">
        <v>95</v>
      </c>
      <c r="H32" s="113">
        <v>93.732394366197184</v>
      </c>
      <c r="I32" s="113">
        <v>92.5</v>
      </c>
      <c r="J32" s="113">
        <v>91.301369863013704</v>
      </c>
      <c r="K32" s="113">
        <v>89</v>
      </c>
      <c r="L32" s="169">
        <v>21087.5</v>
      </c>
      <c r="M32" s="170">
        <v>20784.615384615383</v>
      </c>
      <c r="N32" s="170">
        <v>19929.411764705885</v>
      </c>
      <c r="O32" s="170">
        <v>19660.869565217392</v>
      </c>
      <c r="P32" s="170">
        <v>19400</v>
      </c>
      <c r="Q32" s="170">
        <v>19146.478873239437</v>
      </c>
      <c r="R32" s="170">
        <v>18900</v>
      </c>
      <c r="S32" s="170">
        <v>18660.273972602739</v>
      </c>
      <c r="T32" s="171">
        <v>18200</v>
      </c>
      <c r="U32" s="52"/>
      <c r="V32" s="52"/>
      <c r="W32" s="52"/>
    </row>
    <row r="33" spans="1:40" ht="23.25" customHeight="1" thickBot="1" x14ac:dyDescent="0.25">
      <c r="A33" s="6" t="str">
        <f>Москва!A33</f>
        <v>Тарифы с учетом доставки до адреса:</v>
      </c>
      <c r="B33" s="7"/>
      <c r="C33" s="8"/>
      <c r="D33" s="8"/>
      <c r="E33" s="8"/>
      <c r="F33" s="8"/>
      <c r="G33" s="8"/>
      <c r="H33" s="8"/>
      <c r="I33" s="8"/>
      <c r="J33" s="8"/>
      <c r="K33" s="8"/>
      <c r="L33" s="172"/>
      <c r="M33" s="172"/>
      <c r="N33" s="172"/>
      <c r="O33" s="172"/>
      <c r="P33" s="172"/>
      <c r="Q33" s="172"/>
      <c r="R33" s="172"/>
      <c r="S33" s="172"/>
      <c r="T33" s="172"/>
      <c r="U33" s="3"/>
      <c r="V33" s="3"/>
      <c r="W33" s="3"/>
    </row>
    <row r="34" spans="1:40" ht="12.75" x14ac:dyDescent="0.2">
      <c r="A34" s="122" t="s">
        <v>12</v>
      </c>
      <c r="B34" s="195">
        <v>2000</v>
      </c>
      <c r="C34" s="124">
        <v>28.901568982945339</v>
      </c>
      <c r="D34" s="124">
        <v>28.716861942847455</v>
      </c>
      <c r="E34" s="124">
        <v>28.654023465288386</v>
      </c>
      <c r="F34" s="124">
        <v>28.598628664134388</v>
      </c>
      <c r="G34" s="124">
        <v>28.148545904758137</v>
      </c>
      <c r="H34" s="124">
        <v>28.044680652594387</v>
      </c>
      <c r="I34" s="124">
        <v>27.870582706110387</v>
      </c>
      <c r="J34" s="124">
        <v>27.420104269583032</v>
      </c>
      <c r="K34" s="126">
        <v>27.278954359471122</v>
      </c>
      <c r="L34" s="173">
        <v>8092.4393152246948</v>
      </c>
      <c r="M34" s="174">
        <v>8040.7213439972875</v>
      </c>
      <c r="N34" s="174">
        <v>8023.1265702807477</v>
      </c>
      <c r="O34" s="174">
        <v>8007.6160259576291</v>
      </c>
      <c r="P34" s="174">
        <v>7881.5928533322785</v>
      </c>
      <c r="Q34" s="174">
        <v>7852.5105827264279</v>
      </c>
      <c r="R34" s="174">
        <v>7803.7631577109078</v>
      </c>
      <c r="S34" s="174">
        <v>7677.6291954832495</v>
      </c>
      <c r="T34" s="175">
        <v>7638.1072206519148</v>
      </c>
      <c r="U34" s="120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</row>
    <row r="35" spans="1:40" ht="12.75" x14ac:dyDescent="0.2">
      <c r="A35" s="84" t="s">
        <v>13</v>
      </c>
      <c r="B35" s="196">
        <v>2000</v>
      </c>
      <c r="C35" s="74">
        <v>34.138108779534406</v>
      </c>
      <c r="D35" s="74">
        <v>33.643017744220515</v>
      </c>
      <c r="E35" s="74">
        <v>33.37643026366689</v>
      </c>
      <c r="F35" s="74">
        <v>32.398365805791585</v>
      </c>
      <c r="G35" s="74">
        <v>31.524166600080001</v>
      </c>
      <c r="H35" s="74">
        <v>33.075221032392015</v>
      </c>
      <c r="I35" s="74">
        <v>32.859972662193606</v>
      </c>
      <c r="J35" s="74">
        <v>32.48866922360137</v>
      </c>
      <c r="K35" s="127">
        <v>32.283360263438603</v>
      </c>
      <c r="L35" s="166">
        <v>9558.6704582696329</v>
      </c>
      <c r="M35" s="167">
        <v>9420.0449683817442</v>
      </c>
      <c r="N35" s="167">
        <v>9345.4004738267286</v>
      </c>
      <c r="O35" s="167">
        <v>9071.5424256216429</v>
      </c>
      <c r="P35" s="167">
        <v>8826.7666480223997</v>
      </c>
      <c r="Q35" s="167">
        <v>9261.061889069766</v>
      </c>
      <c r="R35" s="167">
        <v>9200.7923454142092</v>
      </c>
      <c r="S35" s="167">
        <v>9096.8273826083841</v>
      </c>
      <c r="T35" s="168">
        <v>9039.3408737628088</v>
      </c>
      <c r="U35" s="120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</row>
    <row r="36" spans="1:40" ht="12.75" x14ac:dyDescent="0.2">
      <c r="A36" s="85" t="s">
        <v>14</v>
      </c>
      <c r="B36" s="197">
        <v>2000</v>
      </c>
      <c r="C36" s="5">
        <v>28.901568982945339</v>
      </c>
      <c r="D36" s="5">
        <v>28.716861942847455</v>
      </c>
      <c r="E36" s="5">
        <v>28.311268133148015</v>
      </c>
      <c r="F36" s="5">
        <v>27.60325333089845</v>
      </c>
      <c r="G36" s="5">
        <v>27.952933013183074</v>
      </c>
      <c r="H36" s="5">
        <v>28.425519910528134</v>
      </c>
      <c r="I36" s="5">
        <v>28.245981403216511</v>
      </c>
      <c r="J36" s="5">
        <v>28.125853820142549</v>
      </c>
      <c r="K36" s="128">
        <v>27.787094035873974</v>
      </c>
      <c r="L36" s="176">
        <v>8092.4393152246948</v>
      </c>
      <c r="M36" s="177">
        <v>8040.7213439972875</v>
      </c>
      <c r="N36" s="177">
        <v>7927.1550772814435</v>
      </c>
      <c r="O36" s="177">
        <v>7728.9109326515654</v>
      </c>
      <c r="P36" s="177">
        <v>7826.8212436912618</v>
      </c>
      <c r="Q36" s="177">
        <v>7959.1455749478773</v>
      </c>
      <c r="R36" s="177">
        <v>7908.8747929006231</v>
      </c>
      <c r="S36" s="177">
        <v>7875.2390696399134</v>
      </c>
      <c r="T36" s="178">
        <v>7780.3863300447119</v>
      </c>
      <c r="U36" s="120"/>
      <c r="V36" s="3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</row>
    <row r="37" spans="1:40" ht="12.75" x14ac:dyDescent="0.2">
      <c r="A37" s="84" t="s">
        <v>203</v>
      </c>
      <c r="B37" s="196">
        <v>2000</v>
      </c>
      <c r="C37" s="74">
        <v>32.043492860898773</v>
      </c>
      <c r="D37" s="74">
        <v>31.887348765145937</v>
      </c>
      <c r="E37" s="74">
        <v>31.723587884234416</v>
      </c>
      <c r="F37" s="74">
        <v>30.849042461015632</v>
      </c>
      <c r="G37" s="74">
        <v>30.632656519007828</v>
      </c>
      <c r="H37" s="74">
        <v>30.295094449475641</v>
      </c>
      <c r="I37" s="74">
        <v>30.102498596177711</v>
      </c>
      <c r="J37" s="74">
        <v>29.973634461607467</v>
      </c>
      <c r="K37" s="127">
        <v>29.610237602119362</v>
      </c>
      <c r="L37" s="166">
        <v>8972.1780010516559</v>
      </c>
      <c r="M37" s="167">
        <v>8928.4576542408631</v>
      </c>
      <c r="N37" s="167">
        <v>8882.6046075856357</v>
      </c>
      <c r="O37" s="167">
        <v>8637.7318890843762</v>
      </c>
      <c r="P37" s="167">
        <v>8577.1438253221913</v>
      </c>
      <c r="Q37" s="167">
        <v>8482.6264458531805</v>
      </c>
      <c r="R37" s="167">
        <v>8428.6996069297584</v>
      </c>
      <c r="S37" s="167">
        <v>8392.6176492500908</v>
      </c>
      <c r="T37" s="168">
        <v>8290.8665285934221</v>
      </c>
      <c r="U37" s="120"/>
      <c r="V37" s="3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</row>
    <row r="38" spans="1:40" ht="12.75" x14ac:dyDescent="0.2">
      <c r="A38" s="85" t="s">
        <v>15</v>
      </c>
      <c r="B38" s="197">
        <v>2000</v>
      </c>
      <c r="C38" s="5">
        <v>28.901568982945339</v>
      </c>
      <c r="D38" s="5">
        <v>24.700911967936058</v>
      </c>
      <c r="E38" s="5">
        <v>28.311268133148015</v>
      </c>
      <c r="F38" s="5">
        <v>27.60325333089845</v>
      </c>
      <c r="G38" s="5">
        <v>27.952933013183074</v>
      </c>
      <c r="H38" s="5">
        <v>28.425519910528134</v>
      </c>
      <c r="I38" s="5">
        <v>28.245981403216511</v>
      </c>
      <c r="J38" s="5">
        <v>28.125853820142549</v>
      </c>
      <c r="K38" s="128">
        <v>27.787094035873974</v>
      </c>
      <c r="L38" s="176">
        <v>8092.4393152246948</v>
      </c>
      <c r="M38" s="177">
        <v>6916.255351022096</v>
      </c>
      <c r="N38" s="177">
        <v>7927.1550772814435</v>
      </c>
      <c r="O38" s="177">
        <v>7728.9109326515654</v>
      </c>
      <c r="P38" s="177">
        <v>7826.8212436912618</v>
      </c>
      <c r="Q38" s="177">
        <v>7959.1455749478773</v>
      </c>
      <c r="R38" s="177">
        <v>7908.8747929006231</v>
      </c>
      <c r="S38" s="177">
        <v>7875.2390696399134</v>
      </c>
      <c r="T38" s="178">
        <v>7780.3863300447119</v>
      </c>
      <c r="U38" s="120"/>
      <c r="V38" s="3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</row>
    <row r="39" spans="1:40" ht="12.75" x14ac:dyDescent="0.2">
      <c r="A39" s="84" t="s">
        <v>16</v>
      </c>
      <c r="B39" s="196">
        <v>2000</v>
      </c>
      <c r="C39" s="74">
        <v>33.300262412080144</v>
      </c>
      <c r="D39" s="74">
        <v>32.944177705912097</v>
      </c>
      <c r="E39" s="74">
        <v>32.576667822006016</v>
      </c>
      <c r="F39" s="74">
        <v>31.930972171054702</v>
      </c>
      <c r="G39" s="74">
        <v>31.749207979768133</v>
      </c>
      <c r="H39" s="74">
        <v>31.714586229046894</v>
      </c>
      <c r="I39" s="74">
        <v>31.300361711489078</v>
      </c>
      <c r="J39" s="74">
        <v>31.189448460071347</v>
      </c>
      <c r="K39" s="127">
        <v>31.013011072431468</v>
      </c>
      <c r="L39" s="166">
        <v>9324.0734753824399</v>
      </c>
      <c r="M39" s="167">
        <v>9224.3697576553877</v>
      </c>
      <c r="N39" s="167">
        <v>9121.4669901616853</v>
      </c>
      <c r="O39" s="167">
        <v>8940.6722078953171</v>
      </c>
      <c r="P39" s="167">
        <v>8889.7782343350773</v>
      </c>
      <c r="Q39" s="167">
        <v>8880.0841441331304</v>
      </c>
      <c r="R39" s="167">
        <v>8764.1012792169404</v>
      </c>
      <c r="S39" s="167">
        <v>8733.0455688199781</v>
      </c>
      <c r="T39" s="168">
        <v>8683.6431002808094</v>
      </c>
      <c r="U39" s="120"/>
      <c r="V39" s="3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</row>
    <row r="40" spans="1:40" ht="12.75" x14ac:dyDescent="0.2">
      <c r="A40" s="85" t="s">
        <v>17</v>
      </c>
      <c r="B40" s="197">
        <v>2000</v>
      </c>
      <c r="C40" s="5">
        <v>33.300262412080144</v>
      </c>
      <c r="D40" s="5">
        <v>32.944177705912097</v>
      </c>
      <c r="E40" s="5">
        <v>32.576667822006016</v>
      </c>
      <c r="F40" s="5">
        <v>31.930972171054702</v>
      </c>
      <c r="G40" s="5">
        <v>31.974249359456255</v>
      </c>
      <c r="H40" s="5">
        <v>31.930972171054702</v>
      </c>
      <c r="I40" s="5">
        <v>31.726951140018766</v>
      </c>
      <c r="J40" s="5">
        <v>31.590442522889255</v>
      </c>
      <c r="K40" s="128">
        <v>31.39796537273666</v>
      </c>
      <c r="L40" s="176">
        <v>9324.0734753824399</v>
      </c>
      <c r="M40" s="177">
        <v>9224.3697576553877</v>
      </c>
      <c r="N40" s="177">
        <v>9121.4669901616853</v>
      </c>
      <c r="O40" s="177">
        <v>8940.6722078953171</v>
      </c>
      <c r="P40" s="177">
        <v>8952.789820647753</v>
      </c>
      <c r="Q40" s="177">
        <v>8940.6722078953171</v>
      </c>
      <c r="R40" s="177">
        <v>8883.5463192052539</v>
      </c>
      <c r="S40" s="177">
        <v>8845.3239064089921</v>
      </c>
      <c r="T40" s="178">
        <v>8791.430304366264</v>
      </c>
      <c r="U40" s="120"/>
      <c r="V40" s="3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</row>
    <row r="41" spans="1:40" ht="12.75" x14ac:dyDescent="0.2">
      <c r="A41" s="84" t="s">
        <v>18</v>
      </c>
      <c r="B41" s="196">
        <v>2000</v>
      </c>
      <c r="C41" s="74">
        <v>33.300262412080144</v>
      </c>
      <c r="D41" s="74">
        <v>32.944177705912097</v>
      </c>
      <c r="E41" s="74">
        <v>32.576667822006016</v>
      </c>
      <c r="F41" s="74">
        <v>31.930972171054702</v>
      </c>
      <c r="G41" s="74">
        <v>31.974249359456255</v>
      </c>
      <c r="H41" s="74">
        <v>31.930972171054702</v>
      </c>
      <c r="I41" s="74">
        <v>31.726951140018766</v>
      </c>
      <c r="J41" s="74">
        <v>31.590442522889255</v>
      </c>
      <c r="K41" s="127">
        <v>31.39796537273666</v>
      </c>
      <c r="L41" s="166">
        <v>9324.0734753824399</v>
      </c>
      <c r="M41" s="167">
        <v>9224.3697576553877</v>
      </c>
      <c r="N41" s="167">
        <v>9121.4669901616853</v>
      </c>
      <c r="O41" s="167">
        <v>8940.6722078953171</v>
      </c>
      <c r="P41" s="167">
        <v>8952.789820647753</v>
      </c>
      <c r="Q41" s="167">
        <v>8940.6722078953171</v>
      </c>
      <c r="R41" s="167">
        <v>8883.5463192052539</v>
      </c>
      <c r="S41" s="167">
        <v>8845.3239064089921</v>
      </c>
      <c r="T41" s="168">
        <v>8791.430304366264</v>
      </c>
      <c r="U41" s="120"/>
      <c r="V41" s="3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</row>
    <row r="42" spans="1:40" ht="12.75" x14ac:dyDescent="0.2">
      <c r="A42" s="85" t="s">
        <v>19</v>
      </c>
      <c r="B42" s="197">
        <v>4000</v>
      </c>
      <c r="C42" s="5">
        <v>33.300262412080144</v>
      </c>
      <c r="D42" s="5">
        <v>32.944177705912097</v>
      </c>
      <c r="E42" s="5">
        <v>32.576667822006016</v>
      </c>
      <c r="F42" s="5">
        <v>31.930972171054702</v>
      </c>
      <c r="G42" s="5">
        <v>31.749207979768133</v>
      </c>
      <c r="H42" s="5">
        <v>31.714586229046894</v>
      </c>
      <c r="I42" s="5">
        <v>31.300361711489078</v>
      </c>
      <c r="J42" s="5">
        <v>31.189448460071347</v>
      </c>
      <c r="K42" s="128">
        <v>31.013011072431468</v>
      </c>
      <c r="L42" s="176">
        <v>9324.0734753824399</v>
      </c>
      <c r="M42" s="177">
        <v>9224.3697576553877</v>
      </c>
      <c r="N42" s="177">
        <v>9121.4669901616853</v>
      </c>
      <c r="O42" s="177">
        <v>8940.6722078953171</v>
      </c>
      <c r="P42" s="177">
        <v>8889.7782343350773</v>
      </c>
      <c r="Q42" s="177">
        <v>8880.0841441331304</v>
      </c>
      <c r="R42" s="177">
        <v>8764.1012792169404</v>
      </c>
      <c r="S42" s="177">
        <v>8733.0455688199781</v>
      </c>
      <c r="T42" s="178">
        <v>8683.6431002808094</v>
      </c>
      <c r="U42" s="120"/>
      <c r="V42" s="3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</row>
    <row r="43" spans="1:40" ht="12.75" x14ac:dyDescent="0.2">
      <c r="A43" s="84" t="s">
        <v>20</v>
      </c>
      <c r="B43" s="196">
        <v>6000</v>
      </c>
      <c r="C43" s="74">
        <v>37.280032657487837</v>
      </c>
      <c r="D43" s="74">
        <v>36.431713210440414</v>
      </c>
      <c r="E43" s="74">
        <v>35.562447604206618</v>
      </c>
      <c r="F43" s="74">
        <v>35.366315386370736</v>
      </c>
      <c r="G43" s="74">
        <v>34.8997872954019</v>
      </c>
      <c r="H43" s="74">
        <v>35.623381885476022</v>
      </c>
      <c r="I43" s="74">
        <v>35.633827762265049</v>
      </c>
      <c r="J43" s="74">
        <v>35.465649145961507</v>
      </c>
      <c r="K43" s="127">
        <v>35.239809289782457</v>
      </c>
      <c r="L43" s="166">
        <v>10438.409144096593</v>
      </c>
      <c r="M43" s="167">
        <v>10200.879698923316</v>
      </c>
      <c r="N43" s="167">
        <v>9957.4853291778527</v>
      </c>
      <c r="O43" s="167">
        <v>9902.5683081838069</v>
      </c>
      <c r="P43" s="167">
        <v>9771.9404427125319</v>
      </c>
      <c r="Q43" s="167">
        <v>9974.5469279332865</v>
      </c>
      <c r="R43" s="167">
        <v>9977.4717734342139</v>
      </c>
      <c r="S43" s="167">
        <v>9930.3817608692225</v>
      </c>
      <c r="T43" s="168">
        <v>9867.1466011390894</v>
      </c>
      <c r="U43" s="120"/>
      <c r="V43" s="3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</row>
    <row r="44" spans="1:40" ht="12.75" x14ac:dyDescent="0.2">
      <c r="A44" s="85" t="s">
        <v>21</v>
      </c>
      <c r="B44" s="197">
        <v>2000</v>
      </c>
      <c r="C44" s="5">
        <v>32.043492860898773</v>
      </c>
      <c r="D44" s="5">
        <v>31.887348765145937</v>
      </c>
      <c r="E44" s="5">
        <v>31.723587884234416</v>
      </c>
      <c r="F44" s="5">
        <v>31.299125220391886</v>
      </c>
      <c r="G44" s="5">
        <v>30.849042461015639</v>
      </c>
      <c r="H44" s="5">
        <v>30.295094449475641</v>
      </c>
      <c r="I44" s="5">
        <v>30.303848806443728</v>
      </c>
      <c r="J44" s="5">
        <v>30.16290365925752</v>
      </c>
      <c r="K44" s="128">
        <v>29.97363446160746</v>
      </c>
      <c r="L44" s="176">
        <v>8972.1780010516559</v>
      </c>
      <c r="M44" s="177">
        <v>8928.4576542408631</v>
      </c>
      <c r="N44" s="177">
        <v>8882.6046075856357</v>
      </c>
      <c r="O44" s="177">
        <v>8763.7550617097277</v>
      </c>
      <c r="P44" s="177">
        <v>8637.7318890843799</v>
      </c>
      <c r="Q44" s="177">
        <v>8482.6264458531805</v>
      </c>
      <c r="R44" s="177">
        <v>8485.0776658042432</v>
      </c>
      <c r="S44" s="177">
        <v>8445.6130245921049</v>
      </c>
      <c r="T44" s="178">
        <v>8392.617649250089</v>
      </c>
      <c r="U44" s="120"/>
      <c r="V44" s="3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</row>
    <row r="45" spans="1:40" ht="12.75" x14ac:dyDescent="0.2">
      <c r="A45" s="84" t="s">
        <v>22</v>
      </c>
      <c r="B45" s="196">
        <v>2000</v>
      </c>
      <c r="C45" s="74">
        <v>28.901568982945339</v>
      </c>
      <c r="D45" s="74">
        <v>28.716861942847455</v>
      </c>
      <c r="E45" s="74">
        <v>28.311268133148015</v>
      </c>
      <c r="F45" s="74">
        <v>27.802328397545633</v>
      </c>
      <c r="G45" s="74">
        <v>28.344158796333204</v>
      </c>
      <c r="H45" s="74">
        <v>28.615939539495013</v>
      </c>
      <c r="I45" s="74">
        <v>28.433680751769575</v>
      </c>
      <c r="J45" s="74">
        <v>28.302291207782428</v>
      </c>
      <c r="K45" s="127">
        <v>28.125853820142542</v>
      </c>
      <c r="L45" s="166">
        <v>8092.4393152246948</v>
      </c>
      <c r="M45" s="167">
        <v>8040.7213439972875</v>
      </c>
      <c r="N45" s="167">
        <v>7927.1550772814435</v>
      </c>
      <c r="O45" s="167">
        <v>7784.6519513127778</v>
      </c>
      <c r="P45" s="167">
        <v>7936.3644629732971</v>
      </c>
      <c r="Q45" s="167">
        <v>8012.4630710586043</v>
      </c>
      <c r="R45" s="167">
        <v>7961.4306104954803</v>
      </c>
      <c r="S45" s="167">
        <v>7924.6415381790794</v>
      </c>
      <c r="T45" s="168">
        <v>7875.2390696399116</v>
      </c>
      <c r="U45" s="120"/>
      <c r="V45" s="3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</row>
    <row r="46" spans="1:40" ht="12.75" x14ac:dyDescent="0.2">
      <c r="A46" s="85" t="s">
        <v>23</v>
      </c>
      <c r="B46" s="197">
        <v>2000</v>
      </c>
      <c r="C46" s="5">
        <v>32.043492860898773</v>
      </c>
      <c r="D46" s="5">
        <v>31.887348765145937</v>
      </c>
      <c r="E46" s="5">
        <v>31.723587884234416</v>
      </c>
      <c r="F46" s="5">
        <v>31.299125220391886</v>
      </c>
      <c r="G46" s="5">
        <v>30.849042461015639</v>
      </c>
      <c r="H46" s="5">
        <v>30.295094449475641</v>
      </c>
      <c r="I46" s="5">
        <v>30.303848806443728</v>
      </c>
      <c r="J46" s="5">
        <v>30.16290365925752</v>
      </c>
      <c r="K46" s="128">
        <v>29.97363446160746</v>
      </c>
      <c r="L46" s="176">
        <v>8972.1780010516559</v>
      </c>
      <c r="M46" s="177">
        <v>8928.4576542408631</v>
      </c>
      <c r="N46" s="177">
        <v>8882.6046075856357</v>
      </c>
      <c r="O46" s="177">
        <v>8763.7550617097277</v>
      </c>
      <c r="P46" s="177">
        <v>8637.7318890843799</v>
      </c>
      <c r="Q46" s="177">
        <v>8482.6264458531805</v>
      </c>
      <c r="R46" s="177">
        <v>8485.0776658042432</v>
      </c>
      <c r="S46" s="177">
        <v>8445.6130245921049</v>
      </c>
      <c r="T46" s="178">
        <v>8392.617649250089</v>
      </c>
      <c r="U46" s="120"/>
      <c r="V46" s="3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</row>
    <row r="47" spans="1:40" ht="12.75" x14ac:dyDescent="0.2">
      <c r="A47" s="84" t="s">
        <v>24</v>
      </c>
      <c r="B47" s="196">
        <v>2000</v>
      </c>
      <c r="C47" s="74">
        <v>33.300262412080144</v>
      </c>
      <c r="D47" s="74">
        <v>32.944177705912097</v>
      </c>
      <c r="E47" s="74">
        <v>32.576667822006016</v>
      </c>
      <c r="F47" s="74">
        <v>31.930972171054702</v>
      </c>
      <c r="G47" s="74">
        <v>31.974249359456255</v>
      </c>
      <c r="H47" s="74">
        <v>31.930972171054702</v>
      </c>
      <c r="I47" s="74">
        <v>31.94024585428361</v>
      </c>
      <c r="J47" s="74">
        <v>31.790939554298209</v>
      </c>
      <c r="K47" s="127">
        <v>31.590442522889255</v>
      </c>
      <c r="L47" s="166">
        <v>9324.0734753824399</v>
      </c>
      <c r="M47" s="167">
        <v>9224.3697576553877</v>
      </c>
      <c r="N47" s="167">
        <v>9121.4669901616853</v>
      </c>
      <c r="O47" s="167">
        <v>8940.6722078953171</v>
      </c>
      <c r="P47" s="167">
        <v>8952.789820647753</v>
      </c>
      <c r="Q47" s="167">
        <v>8940.6722078953171</v>
      </c>
      <c r="R47" s="167">
        <v>8943.2688391994106</v>
      </c>
      <c r="S47" s="167">
        <v>8901.4630752034991</v>
      </c>
      <c r="T47" s="168">
        <v>8845.3239064089921</v>
      </c>
      <c r="U47" s="120"/>
      <c r="V47" s="3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</row>
    <row r="48" spans="1:40" ht="12.75" x14ac:dyDescent="0.2">
      <c r="A48" s="85" t="s">
        <v>150</v>
      </c>
      <c r="B48" s="197">
        <v>2000</v>
      </c>
      <c r="C48" s="5">
        <v>33.300262412080144</v>
      </c>
      <c r="D48" s="5">
        <v>32.944177705912097</v>
      </c>
      <c r="E48" s="5">
        <v>32.576667822006016</v>
      </c>
      <c r="F48" s="5">
        <v>31.930972171054702</v>
      </c>
      <c r="G48" s="5">
        <v>31.974249359456255</v>
      </c>
      <c r="H48" s="5">
        <v>31.930972171054702</v>
      </c>
      <c r="I48" s="5">
        <v>31.94024585428361</v>
      </c>
      <c r="J48" s="5">
        <v>31.790939554298209</v>
      </c>
      <c r="K48" s="128">
        <v>31.590442522889255</v>
      </c>
      <c r="L48" s="176">
        <v>9324.0734753824399</v>
      </c>
      <c r="M48" s="177">
        <v>9224.3697576553877</v>
      </c>
      <c r="N48" s="177">
        <v>9121.4669901616853</v>
      </c>
      <c r="O48" s="177">
        <v>8940.6722078953171</v>
      </c>
      <c r="P48" s="177">
        <v>8952.789820647753</v>
      </c>
      <c r="Q48" s="177">
        <v>8940.6722078953171</v>
      </c>
      <c r="R48" s="177">
        <v>8943.2688391994106</v>
      </c>
      <c r="S48" s="177">
        <v>8901.4630752034991</v>
      </c>
      <c r="T48" s="178">
        <v>8845.3239064089921</v>
      </c>
      <c r="U48" s="120"/>
      <c r="V48" s="3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</row>
    <row r="49" spans="1:40" ht="12.75" x14ac:dyDescent="0.2">
      <c r="A49" s="84" t="s">
        <v>25</v>
      </c>
      <c r="B49" s="196">
        <v>2000</v>
      </c>
      <c r="C49" s="74">
        <v>32.043492860898773</v>
      </c>
      <c r="D49" s="74">
        <v>31.887348765145937</v>
      </c>
      <c r="E49" s="74">
        <v>31.723587884234416</v>
      </c>
      <c r="F49" s="74">
        <v>31.299125220391886</v>
      </c>
      <c r="G49" s="74">
        <v>30.849042461015639</v>
      </c>
      <c r="H49" s="74">
        <v>30.295094449475641</v>
      </c>
      <c r="I49" s="74">
        <v>30.303848806443728</v>
      </c>
      <c r="J49" s="74">
        <v>30.16290365925752</v>
      </c>
      <c r="K49" s="127">
        <v>29.97363446160746</v>
      </c>
      <c r="L49" s="166">
        <v>8972.1780010516559</v>
      </c>
      <c r="M49" s="167">
        <v>8928.4576542408631</v>
      </c>
      <c r="N49" s="167">
        <v>8882.6046075856357</v>
      </c>
      <c r="O49" s="167">
        <v>8763.7550617097277</v>
      </c>
      <c r="P49" s="167">
        <v>8637.7318890843799</v>
      </c>
      <c r="Q49" s="167">
        <v>8482.6264458531805</v>
      </c>
      <c r="R49" s="167">
        <v>8485.0776658042432</v>
      </c>
      <c r="S49" s="167">
        <v>8445.6130245921049</v>
      </c>
      <c r="T49" s="168">
        <v>8392.617649250089</v>
      </c>
      <c r="U49" s="120"/>
      <c r="V49" s="3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</row>
    <row r="50" spans="1:40" ht="12.75" x14ac:dyDescent="0.2">
      <c r="A50" s="85" t="s">
        <v>26</v>
      </c>
      <c r="B50" s="197">
        <v>2000</v>
      </c>
      <c r="C50" s="5">
        <v>28.901568982945339</v>
      </c>
      <c r="D50" s="5">
        <v>28.716861942847455</v>
      </c>
      <c r="E50" s="5">
        <v>28.311268133148015</v>
      </c>
      <c r="F50" s="5">
        <v>28.001403464192823</v>
      </c>
      <c r="G50" s="5">
        <v>28.148545904758137</v>
      </c>
      <c r="H50" s="5">
        <v>28.615939539495013</v>
      </c>
      <c r="I50" s="5">
        <v>28.433680751769575</v>
      </c>
      <c r="J50" s="5">
        <v>28.302291207782428</v>
      </c>
      <c r="K50" s="128">
        <v>28.125853820142542</v>
      </c>
      <c r="L50" s="176">
        <v>8092.4393152246948</v>
      </c>
      <c r="M50" s="177">
        <v>8040.7213439972875</v>
      </c>
      <c r="N50" s="177">
        <v>7927.1550772814435</v>
      </c>
      <c r="O50" s="177">
        <v>7840.3929699739901</v>
      </c>
      <c r="P50" s="177">
        <v>7881.5928533322785</v>
      </c>
      <c r="Q50" s="177">
        <v>8012.4630710586043</v>
      </c>
      <c r="R50" s="177">
        <v>7961.4306104954803</v>
      </c>
      <c r="S50" s="177">
        <v>7924.6415381790794</v>
      </c>
      <c r="T50" s="178">
        <v>7875.2390696399116</v>
      </c>
      <c r="U50" s="120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</row>
    <row r="51" spans="1:40" ht="12.75" x14ac:dyDescent="0.2">
      <c r="A51" s="84" t="s">
        <v>27</v>
      </c>
      <c r="B51" s="196">
        <v>2000</v>
      </c>
      <c r="C51" s="74">
        <v>33.300262412080144</v>
      </c>
      <c r="D51" s="74">
        <v>32.944177705912097</v>
      </c>
      <c r="E51" s="74">
        <v>32.576667822006016</v>
      </c>
      <c r="F51" s="74">
        <v>31.930972171054702</v>
      </c>
      <c r="G51" s="74">
        <v>31.974249359456255</v>
      </c>
      <c r="H51" s="74">
        <v>31.930972171054702</v>
      </c>
      <c r="I51" s="74">
        <v>31.94024585428361</v>
      </c>
      <c r="J51" s="74">
        <v>31.790939554298209</v>
      </c>
      <c r="K51" s="127">
        <v>31.590442522889255</v>
      </c>
      <c r="L51" s="166">
        <v>9324.0734753824399</v>
      </c>
      <c r="M51" s="167">
        <v>9224.3697576553877</v>
      </c>
      <c r="N51" s="167">
        <v>9121.4669901616853</v>
      </c>
      <c r="O51" s="167">
        <v>8940.6722078953171</v>
      </c>
      <c r="P51" s="167">
        <v>8952.789820647753</v>
      </c>
      <c r="Q51" s="167">
        <v>8940.6722078953171</v>
      </c>
      <c r="R51" s="167">
        <v>8943.2688391994106</v>
      </c>
      <c r="S51" s="167">
        <v>8901.4630752034991</v>
      </c>
      <c r="T51" s="168">
        <v>8845.3239064089921</v>
      </c>
      <c r="U51" s="120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</row>
    <row r="52" spans="1:40" ht="12.75" x14ac:dyDescent="0.2">
      <c r="A52" s="85" t="s">
        <v>28</v>
      </c>
      <c r="B52" s="197">
        <v>2000</v>
      </c>
      <c r="C52" s="5">
        <v>34.138108779534406</v>
      </c>
      <c r="D52" s="5">
        <v>33.643017744220515</v>
      </c>
      <c r="E52" s="5">
        <v>33.37643026366689</v>
      </c>
      <c r="F52" s="5">
        <v>32.398365805791585</v>
      </c>
      <c r="G52" s="5">
        <v>31.524166600080001</v>
      </c>
      <c r="H52" s="5">
        <v>33.075221032392015</v>
      </c>
      <c r="I52" s="5">
        <v>32.859972662193606</v>
      </c>
      <c r="J52" s="5">
        <v>32.48866922360137</v>
      </c>
      <c r="K52" s="128">
        <v>32.283360263438603</v>
      </c>
      <c r="L52" s="176">
        <v>9558.6704582696329</v>
      </c>
      <c r="M52" s="177">
        <v>9420.0449683817442</v>
      </c>
      <c r="N52" s="177">
        <v>9345.4004738267286</v>
      </c>
      <c r="O52" s="177">
        <v>9071.5424256216429</v>
      </c>
      <c r="P52" s="177">
        <v>8826.7666480223997</v>
      </c>
      <c r="Q52" s="177">
        <v>9261.061889069766</v>
      </c>
      <c r="R52" s="177">
        <v>9200.7923454142092</v>
      </c>
      <c r="S52" s="177">
        <v>9096.8273826083841</v>
      </c>
      <c r="T52" s="178">
        <v>9039.3408737628088</v>
      </c>
      <c r="U52" s="120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</row>
    <row r="53" spans="1:40" ht="12.75" x14ac:dyDescent="0.2">
      <c r="A53" s="84" t="s">
        <v>29</v>
      </c>
      <c r="B53" s="196">
        <v>2000</v>
      </c>
      <c r="C53" s="74">
        <v>32.043492860898773</v>
      </c>
      <c r="D53" s="74">
        <v>31.887348765145937</v>
      </c>
      <c r="E53" s="74">
        <v>31.723587884234416</v>
      </c>
      <c r="F53" s="74">
        <v>31.299125220391886</v>
      </c>
      <c r="G53" s="74">
        <v>30.849042461015639</v>
      </c>
      <c r="H53" s="74">
        <v>30.295094449475641</v>
      </c>
      <c r="I53" s="74">
        <v>30.303848806443728</v>
      </c>
      <c r="J53" s="74">
        <v>30.16290365925752</v>
      </c>
      <c r="K53" s="127">
        <v>29.97363446160746</v>
      </c>
      <c r="L53" s="166">
        <v>8972.1780010516559</v>
      </c>
      <c r="M53" s="167">
        <v>8928.4576542408631</v>
      </c>
      <c r="N53" s="167">
        <v>8882.6046075856357</v>
      </c>
      <c r="O53" s="167">
        <v>8763.7550617097277</v>
      </c>
      <c r="P53" s="167">
        <v>8637.7318890843799</v>
      </c>
      <c r="Q53" s="167">
        <v>8482.6264458531805</v>
      </c>
      <c r="R53" s="167">
        <v>8485.0776658042432</v>
      </c>
      <c r="S53" s="167">
        <v>8445.6130245921049</v>
      </c>
      <c r="T53" s="168">
        <v>8392.617649250089</v>
      </c>
      <c r="U53" s="120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</row>
    <row r="54" spans="1:40" ht="12.75" x14ac:dyDescent="0.2">
      <c r="A54" s="85" t="s">
        <v>30</v>
      </c>
      <c r="B54" s="197">
        <v>2000</v>
      </c>
      <c r="C54" s="5">
        <v>28.901568982945339</v>
      </c>
      <c r="D54" s="5">
        <v>28.716861942847455</v>
      </c>
      <c r="E54" s="5">
        <v>28.311268133148015</v>
      </c>
      <c r="F54" s="5">
        <v>28.001403464192823</v>
      </c>
      <c r="G54" s="5">
        <v>28.148545904758137</v>
      </c>
      <c r="H54" s="5">
        <v>28.425519910528134</v>
      </c>
      <c r="I54" s="5">
        <v>28.433680751769575</v>
      </c>
      <c r="J54" s="5">
        <v>28.302291207782428</v>
      </c>
      <c r="K54" s="128">
        <v>28.125853820142542</v>
      </c>
      <c r="L54" s="176">
        <v>8092.4393152246948</v>
      </c>
      <c r="M54" s="177">
        <v>8040.7213439972875</v>
      </c>
      <c r="N54" s="177">
        <v>7927.1550772814435</v>
      </c>
      <c r="O54" s="177">
        <v>7840.3929699739901</v>
      </c>
      <c r="P54" s="177">
        <v>7881.5928533322785</v>
      </c>
      <c r="Q54" s="177">
        <v>7959.1455749478773</v>
      </c>
      <c r="R54" s="177">
        <v>7961.4306104954803</v>
      </c>
      <c r="S54" s="177">
        <v>7924.6415381790794</v>
      </c>
      <c r="T54" s="178">
        <v>7875.2390696399116</v>
      </c>
      <c r="U54" s="120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</row>
    <row r="55" spans="1:40" ht="13.5" thickBot="1" x14ac:dyDescent="0.25">
      <c r="A55" s="125" t="s">
        <v>31</v>
      </c>
      <c r="B55" s="198">
        <v>6000</v>
      </c>
      <c r="C55" s="113">
        <v>33.300262412080144</v>
      </c>
      <c r="D55" s="113">
        <v>32.944177705912097</v>
      </c>
      <c r="E55" s="113">
        <v>32.576667822006016</v>
      </c>
      <c r="F55" s="113">
        <v>32.398365805791585</v>
      </c>
      <c r="G55" s="113">
        <v>32.199290739144381</v>
      </c>
      <c r="H55" s="113">
        <v>32.147358113062523</v>
      </c>
      <c r="I55" s="113">
        <v>31.94024585428361</v>
      </c>
      <c r="J55" s="113">
        <v>31.790939554298209</v>
      </c>
      <c r="K55" s="129">
        <v>31.590442522889255</v>
      </c>
      <c r="L55" s="169">
        <v>9324.0734753824399</v>
      </c>
      <c r="M55" s="170">
        <v>9224.3697576553877</v>
      </c>
      <c r="N55" s="170">
        <v>9121.4669901616853</v>
      </c>
      <c r="O55" s="170">
        <v>9071.5424256216429</v>
      </c>
      <c r="P55" s="170">
        <v>9015.8014069604269</v>
      </c>
      <c r="Q55" s="170">
        <v>9001.2602716575057</v>
      </c>
      <c r="R55" s="170">
        <v>8943.2688391994106</v>
      </c>
      <c r="S55" s="170">
        <v>8901.4630752034991</v>
      </c>
      <c r="T55" s="171">
        <v>8845.3239064089921</v>
      </c>
      <c r="U55" s="120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</row>
    <row r="56" spans="1:40" x14ac:dyDescent="0.2">
      <c r="A56" s="51" t="str">
        <f>Москва!A56</f>
        <v>Цены действительны с 02.09.2024</v>
      </c>
      <c r="B56" s="7"/>
      <c r="C56" s="7"/>
      <c r="D56" s="7"/>
      <c r="E56" s="7"/>
      <c r="F56" s="7"/>
      <c r="G56" s="7"/>
      <c r="H56" s="7"/>
      <c r="I56" s="7"/>
      <c r="J56" s="7"/>
      <c r="K56" s="10"/>
      <c r="M56" s="7"/>
      <c r="N56" s="7"/>
      <c r="O56" s="7"/>
      <c r="P56" s="7"/>
      <c r="Q56" s="7"/>
      <c r="R56" s="7"/>
      <c r="S56" s="7"/>
      <c r="T56" s="10"/>
      <c r="U56" s="120"/>
    </row>
    <row r="57" spans="1:40" ht="7.15" customHeight="1" x14ac:dyDescent="0.2">
      <c r="A57" s="50"/>
      <c r="B57" s="7"/>
      <c r="C57" s="7"/>
      <c r="D57" s="7"/>
      <c r="E57" s="7"/>
      <c r="F57" s="7"/>
      <c r="G57" s="7"/>
      <c r="H57" s="7"/>
      <c r="I57" s="7"/>
      <c r="J57" s="7"/>
      <c r="K57" s="10"/>
      <c r="M57" s="7"/>
      <c r="N57" s="7"/>
      <c r="O57" s="7"/>
      <c r="P57" s="7"/>
      <c r="Q57" s="7"/>
      <c r="R57" s="7"/>
      <c r="S57" s="7"/>
      <c r="T57" s="10"/>
    </row>
    <row r="58" spans="1:40" x14ac:dyDescent="0.2">
      <c r="A58" s="244" t="s">
        <v>57</v>
      </c>
      <c r="B58" s="244"/>
      <c r="C58" s="244"/>
      <c r="D58" s="7"/>
      <c r="E58" s="7"/>
      <c r="F58" s="7"/>
      <c r="G58" s="7"/>
      <c r="H58" s="7"/>
      <c r="I58" s="7"/>
      <c r="J58" s="7"/>
      <c r="K58" s="10"/>
      <c r="M58" s="7"/>
      <c r="N58" s="7"/>
      <c r="O58" s="7"/>
      <c r="P58" s="7"/>
      <c r="R58" s="7"/>
      <c r="S58" s="7"/>
      <c r="T58" s="10"/>
    </row>
    <row r="59" spans="1:40" x14ac:dyDescent="0.2">
      <c r="A59" s="21" t="s">
        <v>185</v>
      </c>
      <c r="B59" s="7"/>
      <c r="C59" s="7"/>
      <c r="D59" s="7"/>
      <c r="E59" s="7"/>
      <c r="F59" s="7"/>
      <c r="G59" s="7"/>
      <c r="H59" s="7"/>
      <c r="I59" s="7"/>
      <c r="J59" s="7"/>
      <c r="K59" s="10"/>
      <c r="M59" s="7"/>
      <c r="N59" s="7"/>
      <c r="O59" s="7"/>
      <c r="P59" s="7"/>
      <c r="R59" s="7"/>
      <c r="S59" s="7"/>
      <c r="T59" s="10"/>
    </row>
    <row r="60" spans="1:40" x14ac:dyDescent="0.2">
      <c r="A60" s="21" t="s">
        <v>186</v>
      </c>
      <c r="B60" s="7"/>
      <c r="C60" s="7"/>
      <c r="D60" s="7"/>
      <c r="E60" s="7"/>
      <c r="F60" s="7"/>
      <c r="G60" s="7"/>
      <c r="H60" s="7"/>
      <c r="I60" s="7"/>
      <c r="J60" s="7"/>
      <c r="K60" s="10"/>
      <c r="M60" s="7"/>
      <c r="N60" s="7"/>
      <c r="O60" s="7"/>
      <c r="P60" s="7"/>
      <c r="R60" s="7"/>
      <c r="S60" s="7"/>
      <c r="T60" s="10"/>
    </row>
    <row r="61" spans="1:40" x14ac:dyDescent="0.2">
      <c r="A61" s="22" t="s">
        <v>216</v>
      </c>
      <c r="B61" s="7"/>
      <c r="C61" s="7"/>
      <c r="D61" s="7"/>
      <c r="E61" s="7"/>
      <c r="F61" s="7"/>
      <c r="G61" s="7"/>
      <c r="H61" s="7"/>
      <c r="I61" s="7"/>
      <c r="J61" s="7"/>
      <c r="K61" s="10"/>
      <c r="M61" s="7"/>
      <c r="N61" s="7"/>
      <c r="O61" s="7"/>
      <c r="P61" s="7"/>
      <c r="R61" s="7"/>
      <c r="S61" s="7"/>
      <c r="T61" s="10"/>
    </row>
    <row r="62" spans="1:40" x14ac:dyDescent="0.2">
      <c r="A62" s="21" t="s">
        <v>187</v>
      </c>
      <c r="B62" s="7"/>
      <c r="C62" s="7"/>
      <c r="D62" s="7"/>
      <c r="E62" s="7"/>
      <c r="F62" s="7"/>
      <c r="G62" s="7"/>
      <c r="H62" s="7"/>
      <c r="I62" s="7"/>
      <c r="J62" s="7"/>
      <c r="K62" s="10"/>
      <c r="M62" s="7"/>
      <c r="O62" s="7"/>
      <c r="P62" s="7"/>
      <c r="R62" s="7"/>
      <c r="S62" s="7"/>
      <c r="T62" s="10"/>
    </row>
    <row r="63" spans="1:40" x14ac:dyDescent="0.2">
      <c r="A63" s="245" t="s">
        <v>58</v>
      </c>
      <c r="B63" s="245"/>
      <c r="C63" s="7"/>
      <c r="D63" s="7"/>
      <c r="E63" s="7"/>
      <c r="F63" s="7"/>
      <c r="G63" s="7"/>
      <c r="H63" s="7"/>
      <c r="I63" s="7"/>
      <c r="J63" s="7"/>
      <c r="K63" s="10"/>
      <c r="M63" s="7"/>
      <c r="N63" s="7"/>
      <c r="O63" s="7"/>
      <c r="P63" s="7"/>
      <c r="R63" s="7"/>
      <c r="S63" s="7"/>
      <c r="T63" s="10"/>
    </row>
    <row r="64" spans="1:40" x14ac:dyDescent="0.2">
      <c r="A64" s="21" t="s">
        <v>177</v>
      </c>
      <c r="B64" s="7"/>
      <c r="C64" s="7"/>
      <c r="D64" s="7"/>
      <c r="E64" s="7"/>
      <c r="F64" s="7"/>
      <c r="G64" s="7"/>
      <c r="H64" s="7"/>
      <c r="I64" s="7"/>
      <c r="J64" s="7"/>
      <c r="K64" s="10"/>
      <c r="M64" s="7"/>
      <c r="N64" s="7"/>
      <c r="O64" s="7"/>
      <c r="P64" s="7"/>
      <c r="R64" s="7"/>
      <c r="S64" s="7"/>
      <c r="T64" s="10"/>
    </row>
    <row r="65" spans="1:20" x14ac:dyDescent="0.2">
      <c r="A65" s="21" t="s">
        <v>62</v>
      </c>
      <c r="B65" s="7"/>
      <c r="C65" s="7"/>
      <c r="D65" s="7"/>
      <c r="E65" s="7"/>
      <c r="F65" s="7"/>
      <c r="G65" s="7"/>
      <c r="H65" s="7"/>
      <c r="I65" s="7"/>
      <c r="J65" s="7"/>
      <c r="K65" s="10"/>
      <c r="L65" s="7"/>
      <c r="M65" s="7"/>
      <c r="N65" s="7"/>
      <c r="O65" s="7"/>
      <c r="P65" s="7"/>
      <c r="R65" s="7"/>
      <c r="S65" s="7"/>
      <c r="T65" s="10"/>
    </row>
    <row r="66" spans="1:20" x14ac:dyDescent="0.2">
      <c r="A66" s="21" t="s">
        <v>176</v>
      </c>
      <c r="B66" s="7"/>
      <c r="C66" s="7"/>
      <c r="D66" s="7"/>
      <c r="E66" s="7"/>
      <c r="F66" s="7"/>
      <c r="G66" s="7"/>
      <c r="H66" s="7"/>
      <c r="I66" s="7"/>
      <c r="J66" s="7"/>
      <c r="K66" s="10"/>
      <c r="L66" s="7"/>
      <c r="M66" s="7"/>
      <c r="N66" s="7"/>
      <c r="O66" s="7"/>
      <c r="P66" s="7"/>
      <c r="Q66" s="7"/>
      <c r="R66" s="7"/>
      <c r="S66" s="7"/>
      <c r="T66" s="10"/>
    </row>
    <row r="67" spans="1:20" x14ac:dyDescent="0.2">
      <c r="A67" s="27" t="s">
        <v>183</v>
      </c>
      <c r="B67" s="7"/>
      <c r="C67" s="7"/>
      <c r="D67" s="7"/>
      <c r="E67" s="7"/>
      <c r="F67" s="7"/>
      <c r="G67" s="7"/>
      <c r="H67" s="7"/>
      <c r="I67" s="7"/>
      <c r="J67" s="7"/>
      <c r="K67" s="10"/>
      <c r="L67" s="7"/>
      <c r="M67" s="7"/>
      <c r="N67" s="7"/>
      <c r="O67" s="7"/>
      <c r="P67" s="7"/>
      <c r="Q67" s="7"/>
      <c r="R67" s="7"/>
      <c r="S67" s="7"/>
      <c r="T67" s="10"/>
    </row>
    <row r="68" spans="1:20" x14ac:dyDescent="0.2">
      <c r="A68" s="25" t="s">
        <v>174</v>
      </c>
      <c r="B68" s="7"/>
      <c r="C68" s="7"/>
      <c r="D68" s="7"/>
      <c r="E68" s="7"/>
      <c r="F68" s="7"/>
      <c r="G68" s="7"/>
      <c r="H68" s="7"/>
      <c r="I68" s="7"/>
      <c r="J68" s="7"/>
      <c r="K68" s="10"/>
      <c r="L68" s="7"/>
      <c r="M68" s="7"/>
      <c r="N68" s="7"/>
      <c r="O68" s="7"/>
      <c r="P68" s="7"/>
      <c r="Q68" s="7"/>
      <c r="R68" s="7"/>
      <c r="S68" s="7"/>
      <c r="T68" s="10"/>
    </row>
    <row r="69" spans="1:20" x14ac:dyDescent="0.2">
      <c r="A69" s="26" t="s">
        <v>175</v>
      </c>
      <c r="B69" s="7"/>
      <c r="C69" s="7"/>
      <c r="D69" s="7"/>
      <c r="E69" s="7"/>
      <c r="F69" s="7"/>
      <c r="G69" s="7"/>
      <c r="H69" s="7"/>
      <c r="I69" s="7"/>
      <c r="J69" s="7"/>
      <c r="K69" s="10"/>
      <c r="L69" s="7"/>
      <c r="M69" s="7"/>
      <c r="N69" s="7"/>
      <c r="O69" s="7"/>
      <c r="P69" s="7"/>
      <c r="Q69" s="7"/>
      <c r="R69" s="7"/>
      <c r="S69" s="7"/>
      <c r="T69" s="10"/>
    </row>
    <row r="70" spans="1:20" ht="6.6" customHeight="1" thickBot="1" x14ac:dyDescent="0.25">
      <c r="B70" s="7"/>
      <c r="C70" s="7"/>
      <c r="D70" s="7"/>
      <c r="E70" s="7"/>
      <c r="F70" s="7"/>
      <c r="G70" s="7"/>
      <c r="H70" s="7"/>
      <c r="I70" s="7"/>
      <c r="J70" s="7"/>
      <c r="K70" s="10"/>
      <c r="L70" s="7"/>
      <c r="M70" s="7"/>
      <c r="N70" s="7"/>
      <c r="O70" s="7"/>
      <c r="P70" s="7"/>
      <c r="Q70" s="7"/>
      <c r="R70" s="7"/>
      <c r="S70" s="7"/>
      <c r="T70" s="10"/>
    </row>
    <row r="71" spans="1:20" ht="13.9" customHeight="1" thickBot="1" x14ac:dyDescent="0.25">
      <c r="A71" s="250" t="s">
        <v>111</v>
      </c>
      <c r="B71" s="251"/>
      <c r="C71" s="251"/>
      <c r="D71" s="251"/>
      <c r="E71" s="251"/>
      <c r="F71" s="251"/>
      <c r="G71" s="251"/>
      <c r="H71" s="251"/>
      <c r="I71" s="251"/>
      <c r="J71" s="251"/>
      <c r="K71" s="251"/>
      <c r="L71" s="251"/>
      <c r="M71" s="251"/>
      <c r="N71" s="251"/>
      <c r="O71" s="252"/>
      <c r="P71" s="7"/>
      <c r="Q71" s="7"/>
      <c r="R71" s="7"/>
      <c r="S71" s="10"/>
    </row>
    <row r="72" spans="1:20" ht="22.5" customHeight="1" x14ac:dyDescent="0.2">
      <c r="A72" s="253" t="s">
        <v>33</v>
      </c>
      <c r="B72" s="254"/>
      <c r="C72" s="66" t="s">
        <v>113</v>
      </c>
      <c r="D72" s="66" t="s">
        <v>130</v>
      </c>
      <c r="E72" s="66" t="s">
        <v>131</v>
      </c>
      <c r="F72" s="66" t="s">
        <v>132</v>
      </c>
      <c r="G72" s="66" t="s">
        <v>133</v>
      </c>
      <c r="H72" s="66" t="s">
        <v>134</v>
      </c>
      <c r="I72" s="66" t="s">
        <v>135</v>
      </c>
      <c r="J72" s="66" t="s">
        <v>136</v>
      </c>
      <c r="K72" s="66" t="s">
        <v>118</v>
      </c>
      <c r="L72" s="66" t="s">
        <v>119</v>
      </c>
      <c r="M72" s="66" t="s">
        <v>120</v>
      </c>
      <c r="N72" s="66" t="s">
        <v>137</v>
      </c>
      <c r="O72" s="54" t="s">
        <v>138</v>
      </c>
      <c r="P72" s="7"/>
      <c r="S72" s="7"/>
      <c r="T72" s="10"/>
    </row>
    <row r="73" spans="1:20" ht="22.5" customHeight="1" x14ac:dyDescent="0.2">
      <c r="A73" s="255" t="s">
        <v>34</v>
      </c>
      <c r="B73" s="256"/>
      <c r="C73" s="70" t="s">
        <v>121</v>
      </c>
      <c r="D73" s="70" t="s">
        <v>139</v>
      </c>
      <c r="E73" s="70" t="s">
        <v>217</v>
      </c>
      <c r="F73" s="70" t="s">
        <v>141</v>
      </c>
      <c r="G73" s="70" t="s">
        <v>142</v>
      </c>
      <c r="H73" s="70" t="s">
        <v>143</v>
      </c>
      <c r="I73" s="70" t="s">
        <v>144</v>
      </c>
      <c r="J73" s="70" t="s">
        <v>126</v>
      </c>
      <c r="K73" s="70" t="s">
        <v>145</v>
      </c>
      <c r="L73" s="70" t="s">
        <v>146</v>
      </c>
      <c r="M73" s="70" t="s">
        <v>147</v>
      </c>
      <c r="N73" s="70" t="s">
        <v>148</v>
      </c>
      <c r="O73" s="76" t="s">
        <v>149</v>
      </c>
      <c r="Q73" s="7"/>
      <c r="R73" s="7"/>
      <c r="S73" s="7"/>
      <c r="T73" s="10"/>
    </row>
    <row r="74" spans="1:20" x14ac:dyDescent="0.2">
      <c r="A74" s="246" t="s">
        <v>35</v>
      </c>
      <c r="B74" s="247"/>
      <c r="C74" s="16">
        <v>950</v>
      </c>
      <c r="D74" s="16">
        <v>1400</v>
      </c>
      <c r="E74" s="16">
        <v>1600</v>
      </c>
      <c r="F74" s="16">
        <v>2000</v>
      </c>
      <c r="G74" s="16">
        <v>2200</v>
      </c>
      <c r="H74" s="16">
        <v>2400</v>
      </c>
      <c r="I74" s="16">
        <v>2800</v>
      </c>
      <c r="J74" s="16">
        <v>3000</v>
      </c>
      <c r="K74" s="96">
        <v>4500</v>
      </c>
      <c r="L74" s="57">
        <v>6000</v>
      </c>
      <c r="M74" s="57">
        <v>7200</v>
      </c>
      <c r="N74" s="16">
        <v>13000</v>
      </c>
      <c r="O74" s="67">
        <v>15000</v>
      </c>
      <c r="Q74" s="7"/>
      <c r="R74" s="7"/>
      <c r="S74" s="7"/>
      <c r="T74" s="10"/>
    </row>
    <row r="75" spans="1:20" x14ac:dyDescent="0.2">
      <c r="A75" s="246" t="s">
        <v>36</v>
      </c>
      <c r="B75" s="247"/>
      <c r="C75" s="16">
        <v>26</v>
      </c>
      <c r="D75" s="16">
        <v>26</v>
      </c>
      <c r="E75" s="16">
        <v>26</v>
      </c>
      <c r="F75" s="16">
        <v>26</v>
      </c>
      <c r="G75" s="16">
        <v>26</v>
      </c>
      <c r="H75" s="16">
        <v>29</v>
      </c>
      <c r="I75" s="16">
        <v>29</v>
      </c>
      <c r="J75" s="16">
        <v>29</v>
      </c>
      <c r="K75" s="96">
        <v>35</v>
      </c>
      <c r="L75" s="16">
        <v>35</v>
      </c>
      <c r="M75" s="16">
        <v>50</v>
      </c>
      <c r="N75" s="16">
        <v>57</v>
      </c>
      <c r="O75" s="67">
        <v>57</v>
      </c>
      <c r="Q75" s="7"/>
      <c r="R75" s="7"/>
      <c r="S75" s="7"/>
      <c r="T75" s="10"/>
    </row>
    <row r="76" spans="1:20" x14ac:dyDescent="0.2">
      <c r="A76" s="246" t="s">
        <v>37</v>
      </c>
      <c r="B76" s="247"/>
      <c r="C76" s="16">
        <v>2</v>
      </c>
      <c r="D76" s="16">
        <v>3</v>
      </c>
      <c r="E76" s="16">
        <v>3</v>
      </c>
      <c r="F76" s="16">
        <v>3</v>
      </c>
      <c r="G76" s="16">
        <v>3</v>
      </c>
      <c r="H76" s="16">
        <v>3</v>
      </c>
      <c r="I76" s="16">
        <v>3</v>
      </c>
      <c r="J76" s="16">
        <v>3</v>
      </c>
      <c r="K76" s="96">
        <v>4</v>
      </c>
      <c r="L76" s="16">
        <v>4</v>
      </c>
      <c r="M76" s="16">
        <v>5</v>
      </c>
      <c r="N76" s="16">
        <v>6</v>
      </c>
      <c r="O76" s="67">
        <v>6</v>
      </c>
      <c r="Q76" s="7"/>
      <c r="R76" s="7"/>
      <c r="S76" s="7"/>
      <c r="T76" s="10"/>
    </row>
    <row r="77" spans="1:20" x14ac:dyDescent="0.2">
      <c r="A77" s="246" t="s">
        <v>38</v>
      </c>
      <c r="B77" s="247"/>
      <c r="C77" s="16">
        <v>1.5</v>
      </c>
      <c r="D77" s="16">
        <v>1.5</v>
      </c>
      <c r="E77" s="16">
        <v>1.5</v>
      </c>
      <c r="F77" s="16">
        <v>1.5</v>
      </c>
      <c r="G77" s="16">
        <v>1.8</v>
      </c>
      <c r="H77" s="16">
        <v>1.8</v>
      </c>
      <c r="I77" s="16">
        <v>1.8</v>
      </c>
      <c r="J77" s="16">
        <v>1.8</v>
      </c>
      <c r="K77" s="96">
        <v>1.95</v>
      </c>
      <c r="L77" s="16">
        <v>1.95</v>
      </c>
      <c r="M77" s="16">
        <v>2</v>
      </c>
      <c r="N77" s="16">
        <v>2.1</v>
      </c>
      <c r="O77" s="67">
        <v>2.1</v>
      </c>
      <c r="Q77" s="7"/>
      <c r="R77" s="7"/>
      <c r="S77" s="7"/>
      <c r="T77" s="10"/>
    </row>
    <row r="78" spans="1:20" x14ac:dyDescent="0.2">
      <c r="A78" s="246" t="s">
        <v>101</v>
      </c>
      <c r="B78" s="247"/>
      <c r="C78" s="16">
        <v>1.5</v>
      </c>
      <c r="D78" s="16">
        <v>1.5</v>
      </c>
      <c r="E78" s="16">
        <v>1.5</v>
      </c>
      <c r="F78" s="16">
        <v>1.5</v>
      </c>
      <c r="G78" s="16">
        <v>1.7</v>
      </c>
      <c r="H78" s="16">
        <v>1.7</v>
      </c>
      <c r="I78" s="16">
        <v>1.7</v>
      </c>
      <c r="J78" s="16">
        <v>1.7</v>
      </c>
      <c r="K78" s="96">
        <v>1.7</v>
      </c>
      <c r="L78" s="16">
        <v>1.9</v>
      </c>
      <c r="M78" s="16">
        <v>2.1</v>
      </c>
      <c r="N78" s="16">
        <v>2.2000000000000002</v>
      </c>
      <c r="O78" s="67">
        <v>2.2000000000000002</v>
      </c>
      <c r="Q78" s="7"/>
      <c r="R78" s="7"/>
      <c r="S78" s="7"/>
      <c r="T78" s="10"/>
    </row>
    <row r="79" spans="1:20" x14ac:dyDescent="0.2">
      <c r="A79" s="246" t="s">
        <v>39</v>
      </c>
      <c r="B79" s="247"/>
      <c r="C79" s="16">
        <v>1</v>
      </c>
      <c r="D79" s="16">
        <v>1</v>
      </c>
      <c r="E79" s="16">
        <v>2</v>
      </c>
      <c r="F79" s="16">
        <v>2</v>
      </c>
      <c r="G79" s="16">
        <v>3</v>
      </c>
      <c r="H79" s="16">
        <v>3</v>
      </c>
      <c r="I79" s="16">
        <v>4</v>
      </c>
      <c r="J79" s="16">
        <v>4</v>
      </c>
      <c r="K79" s="96">
        <v>6</v>
      </c>
      <c r="L79" s="16">
        <v>6</v>
      </c>
      <c r="M79" s="16">
        <v>6</v>
      </c>
      <c r="N79" s="16">
        <v>10</v>
      </c>
      <c r="O79" s="67">
        <v>12</v>
      </c>
      <c r="Q79" s="7"/>
      <c r="R79" s="7"/>
      <c r="S79" s="7"/>
      <c r="T79" s="10"/>
    </row>
    <row r="80" spans="1:20" x14ac:dyDescent="0.2">
      <c r="A80" s="246" t="s">
        <v>40</v>
      </c>
      <c r="B80" s="247"/>
      <c r="C80" s="11">
        <v>1000</v>
      </c>
      <c r="D80" s="11">
        <v>1000</v>
      </c>
      <c r="E80" s="11">
        <v>1000</v>
      </c>
      <c r="F80" s="11">
        <v>1000</v>
      </c>
      <c r="G80" s="11">
        <v>1000</v>
      </c>
      <c r="H80" s="11">
        <v>1000</v>
      </c>
      <c r="I80" s="11">
        <v>1000</v>
      </c>
      <c r="J80" s="11">
        <v>1000</v>
      </c>
      <c r="K80" s="101">
        <v>2000</v>
      </c>
      <c r="L80" s="11">
        <v>2000</v>
      </c>
      <c r="M80" s="11">
        <v>2000</v>
      </c>
      <c r="N80" s="11">
        <v>3000</v>
      </c>
      <c r="O80" s="62">
        <v>3000</v>
      </c>
      <c r="Q80" s="7"/>
      <c r="R80" s="7"/>
      <c r="S80" s="7"/>
      <c r="T80" s="10"/>
    </row>
    <row r="81" spans="1:20" ht="12.75" thickBot="1" x14ac:dyDescent="0.25">
      <c r="A81" s="248" t="s">
        <v>41</v>
      </c>
      <c r="B81" s="249"/>
      <c r="C81" s="18">
        <v>0.5</v>
      </c>
      <c r="D81" s="18">
        <v>0.5</v>
      </c>
      <c r="E81" s="18">
        <v>0.5</v>
      </c>
      <c r="F81" s="18">
        <v>1</v>
      </c>
      <c r="G81" s="18">
        <v>1</v>
      </c>
      <c r="H81" s="18">
        <v>1</v>
      </c>
      <c r="I81" s="18">
        <v>1</v>
      </c>
      <c r="J81" s="18">
        <v>1</v>
      </c>
      <c r="K81" s="102">
        <v>1</v>
      </c>
      <c r="L81" s="18">
        <v>1</v>
      </c>
      <c r="M81" s="18">
        <v>1.5</v>
      </c>
      <c r="N81" s="18">
        <v>2</v>
      </c>
      <c r="O81" s="63">
        <v>2</v>
      </c>
      <c r="Q81" s="7"/>
      <c r="R81" s="7"/>
      <c r="S81" s="7"/>
      <c r="T81" s="10"/>
    </row>
    <row r="82" spans="1:20" ht="8.65" customHeight="1" x14ac:dyDescent="0.2">
      <c r="A82" s="6"/>
      <c r="B82" s="7"/>
      <c r="C82" s="7"/>
      <c r="D82" s="7"/>
      <c r="E82" s="7"/>
      <c r="F82" s="7"/>
      <c r="G82" s="7"/>
      <c r="H82" s="7"/>
      <c r="I82" s="7"/>
      <c r="J82" s="7"/>
      <c r="K82" s="10"/>
      <c r="L82" s="7"/>
      <c r="M82" s="7"/>
      <c r="N82" s="7"/>
      <c r="O82" s="7"/>
      <c r="P82" s="7"/>
      <c r="S82" s="7"/>
      <c r="T82" s="10"/>
    </row>
    <row r="83" spans="1:20" x14ac:dyDescent="0.2">
      <c r="A83" s="13" t="s">
        <v>42</v>
      </c>
      <c r="B83" s="7"/>
      <c r="C83" s="7"/>
      <c r="D83" s="7"/>
      <c r="E83" s="7"/>
      <c r="F83" s="7"/>
      <c r="G83" s="7"/>
      <c r="H83" s="7"/>
      <c r="I83" s="7"/>
      <c r="J83" s="7"/>
      <c r="K83" s="10"/>
      <c r="L83" s="7"/>
      <c r="M83" s="7"/>
      <c r="N83" s="7"/>
      <c r="O83" s="7"/>
      <c r="P83" s="7"/>
      <c r="S83" s="7"/>
      <c r="T83" s="10"/>
    </row>
    <row r="84" spans="1:20" x14ac:dyDescent="0.2">
      <c r="A84" s="14" t="s">
        <v>43</v>
      </c>
      <c r="B84" s="7"/>
      <c r="C84" s="7"/>
      <c r="D84" s="7"/>
      <c r="E84" s="7"/>
      <c r="F84" s="7"/>
      <c r="G84" s="7"/>
      <c r="H84" s="7"/>
      <c r="I84" s="7"/>
      <c r="J84" s="7"/>
      <c r="K84" s="10"/>
      <c r="L84" s="7"/>
      <c r="M84" s="7"/>
      <c r="N84" s="7"/>
      <c r="O84" s="7"/>
      <c r="P84" s="7"/>
      <c r="S84" s="7"/>
      <c r="T84" s="10"/>
    </row>
    <row r="85" spans="1:20" x14ac:dyDescent="0.2">
      <c r="A85" s="13" t="s">
        <v>44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S85" s="10"/>
      <c r="T85" s="10"/>
    </row>
    <row r="86" spans="1:20" x14ac:dyDescent="0.2">
      <c r="A86" s="13" t="s">
        <v>45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2">
      <c r="A87" s="13" t="s">
        <v>46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2">
      <c r="A88" s="13" t="s">
        <v>47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2">
      <c r="A89" s="13" t="s">
        <v>48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x14ac:dyDescent="0.2">
      <c r="A90" s="13" t="s">
        <v>49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2">
      <c r="A91" s="13" t="s">
        <v>50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2">
      <c r="A92" s="13" t="s">
        <v>51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2">
      <c r="A93" s="13" t="s">
        <v>52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x14ac:dyDescent="0.2">
      <c r="A94" s="13" t="s">
        <v>53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x14ac:dyDescent="0.2">
      <c r="A95" s="13" t="s">
        <v>54</v>
      </c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x14ac:dyDescent="0.2">
      <c r="A96" s="13" t="s">
        <v>55</v>
      </c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6.6" customHeight="1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12.75" x14ac:dyDescent="0.2">
      <c r="A98" s="211" t="s">
        <v>90</v>
      </c>
      <c r="B98" s="211"/>
      <c r="C98" s="211"/>
      <c r="D98" s="211"/>
      <c r="E98" s="211"/>
      <c r="F98" s="211"/>
      <c r="G98" s="211"/>
      <c r="H98" s="211"/>
      <c r="I98" s="211"/>
      <c r="J98" s="211"/>
      <c r="K98" s="211"/>
      <c r="L98" s="211"/>
      <c r="M98" s="211"/>
      <c r="N98" s="211"/>
      <c r="O98" s="211"/>
      <c r="P98" s="211"/>
      <c r="Q98" s="10"/>
      <c r="R98" s="10"/>
      <c r="S98" s="10"/>
      <c r="T98" s="10"/>
    </row>
    <row r="99" spans="1:20" x14ac:dyDescent="0.2">
      <c r="A99" s="99" t="s">
        <v>63</v>
      </c>
      <c r="I99" s="212" t="s">
        <v>74</v>
      </c>
      <c r="J99" s="212"/>
      <c r="K99" s="212"/>
      <c r="M99" s="10"/>
      <c r="N99" s="10"/>
      <c r="O99" s="10"/>
      <c r="P99" s="10"/>
      <c r="Q99" s="10"/>
      <c r="R99" s="10"/>
      <c r="S99" s="10"/>
      <c r="T99" s="10"/>
    </row>
    <row r="100" spans="1:20" ht="13.15" customHeight="1" x14ac:dyDescent="0.2">
      <c r="A100" s="207" t="s">
        <v>64</v>
      </c>
      <c r="B100" s="207"/>
      <c r="C100" s="207"/>
      <c r="D100" s="207"/>
      <c r="E100" s="207"/>
      <c r="F100" s="207"/>
      <c r="G100" s="207"/>
      <c r="H100" s="39"/>
      <c r="I100" s="40" t="s">
        <v>75</v>
      </c>
      <c r="M100" s="38"/>
      <c r="N100" s="38"/>
      <c r="O100" s="38"/>
      <c r="P100" s="38"/>
      <c r="Q100" s="38"/>
      <c r="R100" s="38"/>
      <c r="S100" s="38"/>
      <c r="T100" s="10"/>
    </row>
    <row r="101" spans="1:20" ht="13.15" customHeight="1" x14ac:dyDescent="0.2">
      <c r="A101" s="217" t="s">
        <v>161</v>
      </c>
      <c r="B101" s="217"/>
      <c r="C101" s="217"/>
      <c r="D101" s="217"/>
      <c r="E101" s="217"/>
      <c r="F101" s="217"/>
      <c r="G101" s="217"/>
      <c r="H101" s="41"/>
      <c r="I101" s="42" t="s">
        <v>76</v>
      </c>
      <c r="M101" s="10"/>
      <c r="N101" s="10"/>
      <c r="O101" s="10"/>
      <c r="P101" s="10"/>
      <c r="Q101" s="10"/>
      <c r="R101" s="10"/>
      <c r="S101" s="10"/>
      <c r="T101" s="10"/>
    </row>
    <row r="102" spans="1:20" ht="12.75" x14ac:dyDescent="0.2">
      <c r="A102" s="104" t="s">
        <v>182</v>
      </c>
      <c r="T102" s="10"/>
    </row>
    <row r="103" spans="1:20" x14ac:dyDescent="0.2">
      <c r="I103" s="218" t="s">
        <v>77</v>
      </c>
      <c r="J103" s="218"/>
      <c r="K103" s="218"/>
      <c r="M103" s="10"/>
      <c r="N103" s="10"/>
      <c r="O103" s="10"/>
      <c r="P103" s="10"/>
      <c r="Q103" s="10"/>
      <c r="R103" s="10"/>
      <c r="S103" s="10"/>
      <c r="T103" s="10"/>
    </row>
    <row r="104" spans="1:20" ht="13.15" customHeight="1" x14ac:dyDescent="0.2">
      <c r="A104" s="100" t="s">
        <v>65</v>
      </c>
      <c r="B104" s="2"/>
      <c r="C104" s="2"/>
      <c r="D104" s="2"/>
      <c r="E104" s="2"/>
      <c r="F104" s="2"/>
      <c r="G104" s="2"/>
      <c r="H104" s="2"/>
      <c r="I104" s="43" t="s">
        <v>78</v>
      </c>
      <c r="M104" s="34"/>
      <c r="N104" s="34"/>
      <c r="O104" s="34"/>
      <c r="P104" s="34"/>
      <c r="Q104" s="34"/>
      <c r="R104" s="34"/>
      <c r="S104" s="34"/>
      <c r="T104" s="10"/>
    </row>
    <row r="105" spans="1:20" ht="13.15" customHeight="1" x14ac:dyDescent="0.2">
      <c r="A105" s="219" t="s">
        <v>66</v>
      </c>
      <c r="B105" s="219"/>
      <c r="C105" s="219"/>
      <c r="D105" s="219"/>
      <c r="E105" s="219"/>
      <c r="F105" s="219"/>
      <c r="G105" s="219"/>
      <c r="H105" s="2"/>
      <c r="I105" s="42" t="s">
        <v>79</v>
      </c>
      <c r="M105" s="10"/>
      <c r="N105" s="10"/>
      <c r="O105" s="10"/>
      <c r="P105" s="10"/>
      <c r="Q105" s="10"/>
      <c r="R105" s="10"/>
      <c r="S105" s="10"/>
      <c r="T105" s="10"/>
    </row>
    <row r="106" spans="1:20" ht="12" customHeight="1" x14ac:dyDescent="0.2">
      <c r="A106" s="219" t="s">
        <v>89</v>
      </c>
      <c r="B106" s="219"/>
      <c r="C106" s="219"/>
      <c r="D106" s="219"/>
      <c r="E106" s="219"/>
      <c r="F106" s="219"/>
      <c r="G106" s="219"/>
      <c r="J106" s="44"/>
      <c r="K106" s="44"/>
      <c r="M106" s="10"/>
      <c r="N106" s="10"/>
      <c r="O106" s="10"/>
      <c r="P106" s="10"/>
      <c r="Q106" s="10"/>
      <c r="R106" s="10"/>
      <c r="S106" s="10"/>
      <c r="T106" s="10"/>
    </row>
    <row r="107" spans="1:20" ht="12.75" x14ac:dyDescent="0.2">
      <c r="A107" s="103" t="s">
        <v>181</v>
      </c>
      <c r="I107" s="232" t="s">
        <v>80</v>
      </c>
      <c r="J107" s="232"/>
      <c r="K107" s="232"/>
      <c r="L107" s="40"/>
      <c r="M107" s="38"/>
      <c r="N107" s="38"/>
      <c r="O107" s="38"/>
      <c r="P107" s="34"/>
      <c r="Q107" s="34"/>
      <c r="R107" s="34"/>
      <c r="S107" s="34"/>
      <c r="T107" s="10"/>
    </row>
    <row r="108" spans="1:20" ht="12.75" x14ac:dyDescent="0.2">
      <c r="A108" s="42"/>
      <c r="I108" s="40" t="s">
        <v>81</v>
      </c>
      <c r="M108" s="34"/>
      <c r="N108" s="34"/>
      <c r="O108" s="34"/>
      <c r="P108" s="34"/>
      <c r="Q108" s="34"/>
      <c r="R108" s="34"/>
      <c r="S108" s="34"/>
      <c r="T108" s="10"/>
    </row>
    <row r="109" spans="1:20" x14ac:dyDescent="0.2">
      <c r="A109" s="99" t="s">
        <v>67</v>
      </c>
      <c r="B109" s="45"/>
      <c r="C109" s="45"/>
      <c r="D109" s="45"/>
      <c r="E109" s="45"/>
      <c r="F109" s="45"/>
      <c r="G109" s="45"/>
      <c r="H109" s="45"/>
      <c r="I109" s="42" t="s">
        <v>82</v>
      </c>
      <c r="M109" s="10"/>
      <c r="N109" s="10"/>
      <c r="O109" s="10"/>
      <c r="P109" s="10"/>
      <c r="Q109" s="10"/>
      <c r="R109" s="10"/>
      <c r="S109" s="10"/>
      <c r="T109" s="10"/>
    </row>
    <row r="110" spans="1:20" ht="22.5" customHeight="1" x14ac:dyDescent="0.2">
      <c r="A110" s="207" t="s">
        <v>180</v>
      </c>
      <c r="B110" s="207"/>
      <c r="C110" s="207"/>
      <c r="D110" s="207"/>
      <c r="E110" s="207"/>
      <c r="F110" s="207"/>
      <c r="G110" s="207"/>
      <c r="J110" s="46"/>
      <c r="K110" s="46"/>
      <c r="M110" s="10"/>
      <c r="N110" s="10"/>
      <c r="O110" s="10"/>
      <c r="P110" s="10"/>
      <c r="Q110" s="10"/>
      <c r="R110" s="10"/>
      <c r="S110" s="10"/>
      <c r="T110" s="10"/>
    </row>
    <row r="111" spans="1:20" ht="12.75" x14ac:dyDescent="0.2">
      <c r="A111" s="42" t="s">
        <v>68</v>
      </c>
      <c r="I111" s="233" t="s">
        <v>83</v>
      </c>
      <c r="J111" s="233"/>
      <c r="K111" s="233"/>
      <c r="M111" s="35"/>
      <c r="N111" s="35"/>
      <c r="O111" s="35"/>
      <c r="P111" s="35"/>
      <c r="Q111" s="35"/>
      <c r="R111" s="35"/>
      <c r="S111" s="35"/>
      <c r="T111" s="10"/>
    </row>
    <row r="112" spans="1:20" ht="12.75" x14ac:dyDescent="0.2">
      <c r="A112" s="42"/>
      <c r="I112" s="47" t="s">
        <v>84</v>
      </c>
      <c r="M112" s="35"/>
      <c r="N112" s="35"/>
      <c r="O112" s="35"/>
      <c r="P112" s="35"/>
      <c r="Q112" s="35"/>
      <c r="R112" s="35"/>
      <c r="S112" s="35"/>
      <c r="T112" s="10"/>
    </row>
    <row r="113" spans="1:20" x14ac:dyDescent="0.2">
      <c r="A113" s="99" t="s">
        <v>69</v>
      </c>
      <c r="B113" s="48"/>
      <c r="C113" s="48"/>
      <c r="D113" s="48"/>
      <c r="E113" s="48"/>
      <c r="F113" s="48"/>
      <c r="G113" s="48"/>
      <c r="H113" s="48"/>
      <c r="I113" s="42" t="s">
        <v>85</v>
      </c>
      <c r="M113" s="10"/>
      <c r="N113" s="10"/>
      <c r="O113" s="10"/>
      <c r="P113" s="10"/>
      <c r="Q113" s="10"/>
      <c r="R113" s="10"/>
      <c r="S113" s="10"/>
      <c r="T113" s="10"/>
    </row>
    <row r="114" spans="1:20" x14ac:dyDescent="0.2">
      <c r="A114" s="48" t="s">
        <v>70</v>
      </c>
      <c r="J114" s="46"/>
      <c r="K114" s="46"/>
      <c r="M114" s="10"/>
      <c r="N114" s="10"/>
      <c r="O114" s="10"/>
      <c r="P114" s="10"/>
      <c r="Q114" s="10"/>
      <c r="R114" s="10"/>
      <c r="S114" s="10"/>
      <c r="T114" s="10"/>
    </row>
    <row r="115" spans="1:20" ht="12.75" x14ac:dyDescent="0.2">
      <c r="A115" s="42" t="s">
        <v>71</v>
      </c>
      <c r="I115" s="233" t="s">
        <v>86</v>
      </c>
      <c r="J115" s="233"/>
      <c r="K115" s="233"/>
      <c r="M115" s="35"/>
      <c r="N115" s="35"/>
      <c r="O115" s="35"/>
      <c r="P115" s="35"/>
      <c r="Q115" s="35"/>
      <c r="R115" s="35"/>
      <c r="S115" s="35"/>
      <c r="T115" s="10"/>
    </row>
    <row r="116" spans="1:20" ht="12.75" x14ac:dyDescent="0.2">
      <c r="A116" s="42"/>
      <c r="I116" s="47" t="s">
        <v>87</v>
      </c>
      <c r="M116" s="35"/>
      <c r="N116" s="35"/>
      <c r="O116" s="35"/>
      <c r="P116" s="35"/>
      <c r="Q116" s="35"/>
      <c r="R116" s="35"/>
      <c r="S116" s="35"/>
      <c r="T116" s="10"/>
    </row>
    <row r="117" spans="1:20" x14ac:dyDescent="0.2">
      <c r="A117" s="99" t="s">
        <v>72</v>
      </c>
      <c r="B117" s="48"/>
      <c r="C117" s="48"/>
      <c r="D117" s="48"/>
      <c r="E117" s="48"/>
      <c r="F117" s="48"/>
      <c r="G117" s="48"/>
      <c r="H117" s="48"/>
      <c r="I117" s="49" t="s">
        <v>88</v>
      </c>
      <c r="M117" s="10"/>
      <c r="N117" s="10"/>
      <c r="O117" s="10"/>
      <c r="P117" s="10"/>
      <c r="Q117" s="10"/>
      <c r="R117" s="10"/>
      <c r="S117" s="10"/>
      <c r="T117" s="10"/>
    </row>
    <row r="118" spans="1:20" ht="12" customHeight="1" x14ac:dyDescent="0.2">
      <c r="A118" s="220" t="s">
        <v>97</v>
      </c>
      <c r="B118" s="220"/>
      <c r="C118" s="220"/>
      <c r="D118" s="220"/>
      <c r="E118" s="220"/>
      <c r="F118" s="220"/>
      <c r="G118" s="220"/>
      <c r="M118" s="10"/>
      <c r="N118" s="10"/>
      <c r="O118" s="10"/>
      <c r="P118" s="10"/>
      <c r="Q118" s="10"/>
      <c r="R118" s="10"/>
      <c r="S118" s="10"/>
      <c r="T118" s="10"/>
    </row>
    <row r="119" spans="1:20" x14ac:dyDescent="0.2">
      <c r="A119" s="220"/>
      <c r="B119" s="220"/>
      <c r="C119" s="220"/>
      <c r="D119" s="220"/>
      <c r="E119" s="220"/>
      <c r="F119" s="220"/>
      <c r="G119" s="220"/>
      <c r="I119" s="233" t="s">
        <v>191</v>
      </c>
      <c r="J119" s="233"/>
      <c r="K119" s="233"/>
      <c r="M119" s="10"/>
      <c r="N119" s="10"/>
      <c r="O119" s="10"/>
      <c r="P119" s="10"/>
      <c r="Q119" s="10"/>
      <c r="R119" s="10"/>
      <c r="S119" s="10"/>
      <c r="T119" s="10"/>
    </row>
    <row r="120" spans="1:20" ht="12.75" x14ac:dyDescent="0.2">
      <c r="A120" s="42" t="s">
        <v>73</v>
      </c>
      <c r="B120" s="38"/>
      <c r="C120" s="38"/>
      <c r="D120" s="38"/>
      <c r="E120" s="38"/>
      <c r="F120" s="38"/>
      <c r="G120" s="38"/>
      <c r="H120" s="38"/>
      <c r="I120" s="47" t="s">
        <v>192</v>
      </c>
      <c r="K120" s="48" t="s">
        <v>194</v>
      </c>
      <c r="M120" s="10"/>
      <c r="N120" s="10"/>
      <c r="O120" s="10"/>
      <c r="P120" s="10"/>
      <c r="Q120" s="10"/>
      <c r="R120" s="10"/>
      <c r="S120" s="10"/>
      <c r="T120" s="10"/>
    </row>
    <row r="121" spans="1:20" ht="12.75" x14ac:dyDescent="0.2">
      <c r="A121" s="33"/>
      <c r="B121" s="10"/>
      <c r="C121" s="10"/>
      <c r="D121" s="10"/>
      <c r="E121" s="10"/>
      <c r="F121" s="10"/>
      <c r="G121" s="10"/>
      <c r="H121" s="10"/>
      <c r="I121" s="49" t="s">
        <v>193</v>
      </c>
      <c r="M121" s="10"/>
      <c r="N121" s="10"/>
      <c r="O121" s="10"/>
      <c r="P121" s="10"/>
      <c r="Q121" s="10"/>
      <c r="R121" s="10"/>
      <c r="S121" s="10"/>
      <c r="T121" s="10"/>
    </row>
    <row r="122" spans="1:20" ht="19.899999999999999" customHeight="1" x14ac:dyDescent="0.2">
      <c r="A122" s="34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12.75" x14ac:dyDescent="0.2">
      <c r="A123" s="38"/>
      <c r="B123" s="38"/>
      <c r="C123" s="38"/>
      <c r="D123" s="38"/>
      <c r="E123" s="38"/>
      <c r="F123" s="38"/>
      <c r="G123" s="38"/>
      <c r="H123" s="38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12.75" x14ac:dyDescent="0.2">
      <c r="A124" s="33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19.899999999999999" customHeight="1" x14ac:dyDescent="0.2">
      <c r="A125" s="37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2.75" x14ac:dyDescent="0.2">
      <c r="A126" s="221"/>
      <c r="B126" s="221"/>
      <c r="C126" s="221"/>
      <c r="D126" s="221"/>
      <c r="E126" s="221"/>
      <c r="F126" s="221"/>
      <c r="G126" s="221"/>
      <c r="H126" s="221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2.75" x14ac:dyDescent="0.2">
      <c r="A127" s="33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9.899999999999999" customHeight="1" x14ac:dyDescent="0.2">
      <c r="A128" s="35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2.75" x14ac:dyDescent="0.2">
      <c r="A129" s="210"/>
      <c r="B129" s="210"/>
      <c r="C129" s="210"/>
      <c r="D129" s="210"/>
      <c r="E129" s="210"/>
      <c r="F129" s="210"/>
      <c r="G129" s="210"/>
      <c r="H129" s="2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2.75" x14ac:dyDescent="0.2">
      <c r="A130" s="33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19.899999999999999" customHeight="1" x14ac:dyDescent="0.2">
      <c r="A131" s="35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12.75" x14ac:dyDescent="0.2">
      <c r="A132" s="210"/>
      <c r="B132" s="210"/>
      <c r="C132" s="210"/>
      <c r="D132" s="210"/>
      <c r="E132" s="210"/>
      <c r="F132" s="210"/>
      <c r="G132" s="210"/>
      <c r="H132" s="2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12.75" x14ac:dyDescent="0.2">
      <c r="A133" s="36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</sheetData>
  <sortState ref="A8:T28">
    <sortCondition ref="A8:A28"/>
  </sortState>
  <mergeCells count="53">
    <mergeCell ref="A2:C2"/>
    <mergeCell ref="N2:P2"/>
    <mergeCell ref="Q2:S2"/>
    <mergeCell ref="B5:T5"/>
    <mergeCell ref="B6:B7"/>
    <mergeCell ref="C6:C7"/>
    <mergeCell ref="D6:D7"/>
    <mergeCell ref="E6:E7"/>
    <mergeCell ref="F6:F7"/>
    <mergeCell ref="G6:G7"/>
    <mergeCell ref="T6:T7"/>
    <mergeCell ref="N6:N7"/>
    <mergeCell ref="O6:O7"/>
    <mergeCell ref="A58:C58"/>
    <mergeCell ref="A63:B63"/>
    <mergeCell ref="U5:AB5"/>
    <mergeCell ref="L6:L7"/>
    <mergeCell ref="M6:M7"/>
    <mergeCell ref="P6:P7"/>
    <mergeCell ref="Q6:Q7"/>
    <mergeCell ref="R6:R7"/>
    <mergeCell ref="S6:S7"/>
    <mergeCell ref="H6:H7"/>
    <mergeCell ref="I6:I7"/>
    <mergeCell ref="J6:J7"/>
    <mergeCell ref="K6:K7"/>
    <mergeCell ref="A105:G105"/>
    <mergeCell ref="A98:P98"/>
    <mergeCell ref="I99:K99"/>
    <mergeCell ref="A100:G100"/>
    <mergeCell ref="A101:G101"/>
    <mergeCell ref="I103:K103"/>
    <mergeCell ref="A129:H129"/>
    <mergeCell ref="A132:H132"/>
    <mergeCell ref="A106:G106"/>
    <mergeCell ref="I107:K107"/>
    <mergeCell ref="I111:K111"/>
    <mergeCell ref="I115:K115"/>
    <mergeCell ref="A118:G119"/>
    <mergeCell ref="A126:H126"/>
    <mergeCell ref="A110:G110"/>
    <mergeCell ref="I119:K119"/>
    <mergeCell ref="A79:B79"/>
    <mergeCell ref="A80:B80"/>
    <mergeCell ref="A81:B81"/>
    <mergeCell ref="A71:O71"/>
    <mergeCell ref="A72:B72"/>
    <mergeCell ref="A73:B73"/>
    <mergeCell ref="A74:B74"/>
    <mergeCell ref="A75:B75"/>
    <mergeCell ref="A76:B76"/>
    <mergeCell ref="A77:B77"/>
    <mergeCell ref="A78:B78"/>
  </mergeCells>
  <hyperlinks>
    <hyperlink ref="N2" r:id="rId1" display="www.nevatk.ru" xr:uid="{00000000-0004-0000-0100-000000000000}"/>
    <hyperlink ref="U5:AB5" r:id="rId2" display="онлайн калькулятор" xr:uid="{00000000-0004-0000-0100-000002000000}"/>
    <hyperlink ref="A102" r:id="rId3" xr:uid="{00000000-0004-0000-0100-000003000000}"/>
    <hyperlink ref="A107" r:id="rId4" xr:uid="{00000000-0004-0000-0100-000004000000}"/>
    <hyperlink ref="A111" r:id="rId5" xr:uid="{00000000-0004-0000-0100-000005000000}"/>
    <hyperlink ref="A115" r:id="rId6" xr:uid="{00000000-0004-0000-0100-000006000000}"/>
    <hyperlink ref="A120" r:id="rId7" xr:uid="{00000000-0004-0000-0100-000007000000}"/>
    <hyperlink ref="I101" r:id="rId8" xr:uid="{00000000-0004-0000-0100-000008000000}"/>
    <hyperlink ref="I105" r:id="rId9" xr:uid="{00000000-0004-0000-0100-000009000000}"/>
    <hyperlink ref="I109" r:id="rId10" xr:uid="{00000000-0004-0000-0100-00000A000000}"/>
    <hyperlink ref="I113" r:id="rId11" xr:uid="{00000000-0004-0000-0100-00000B000000}"/>
    <hyperlink ref="I117" r:id="rId12" xr:uid="{00000000-0004-0000-0100-00000C000000}"/>
    <hyperlink ref="I121" r:id="rId13" xr:uid="{00000000-0004-0000-0100-00000D000000}"/>
    <hyperlink ref="Q2:S2" r:id="rId14" display="nevatk.ru" xr:uid="{49A91914-6CBA-41CA-92A8-667D9DDB4D23}"/>
  </hyperlinks>
  <pageMargins left="0.2" right="0" top="0" bottom="0" header="0.17" footer="0.31496062992125984"/>
  <pageSetup paperSize="9" scale="84" fitToHeight="0" orientation="landscape" r:id="rId15"/>
  <drawing r:id="rId1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2:AB163"/>
  <sheetViews>
    <sheetView showGridLines="0" zoomScale="85" zoomScaleNormal="85" workbookViewId="0">
      <pane ySplit="7" topLeftCell="A8" activePane="bottomLeft" state="frozen"/>
      <selection activeCell="B8" sqref="B8"/>
      <selection pane="bottomLeft" activeCell="G14" sqref="G14"/>
    </sheetView>
  </sheetViews>
  <sheetFormatPr defaultColWidth="8.7109375" defaultRowHeight="12" x14ac:dyDescent="0.2"/>
  <cols>
    <col min="1" max="1" width="20.28515625" style="1" customWidth="1"/>
    <col min="2" max="2" width="8" style="1" customWidth="1"/>
    <col min="3" max="20" width="8.7109375" style="1" customWidth="1"/>
    <col min="21" max="21" width="5" style="1" customWidth="1"/>
    <col min="22" max="22" width="2" style="1" customWidth="1"/>
    <col min="23" max="30" width="7.85546875" style="1" customWidth="1"/>
    <col min="31" max="16384" width="8.7109375" style="1"/>
  </cols>
  <sheetData>
    <row r="2" spans="1:28" ht="15.75" customHeight="1" x14ac:dyDescent="0.2">
      <c r="A2" s="222" t="s">
        <v>0</v>
      </c>
      <c r="B2" s="222"/>
      <c r="C2" s="222"/>
      <c r="E2" s="29" t="s">
        <v>59</v>
      </c>
      <c r="F2" s="29"/>
      <c r="G2" s="29"/>
      <c r="H2" s="29"/>
      <c r="I2" s="29"/>
      <c r="J2" s="29"/>
      <c r="K2" s="29"/>
      <c r="L2" s="260" t="s">
        <v>56</v>
      </c>
      <c r="M2" s="260"/>
      <c r="N2" s="260"/>
      <c r="O2" s="261" t="s">
        <v>151</v>
      </c>
      <c r="P2" s="261"/>
      <c r="Q2" s="261"/>
      <c r="R2" s="23"/>
      <c r="S2" s="32"/>
      <c r="T2" s="32"/>
    </row>
    <row r="3" spans="1:28" ht="15.75" customHeight="1" x14ac:dyDescent="0.2">
      <c r="A3" s="30"/>
      <c r="B3" s="30"/>
      <c r="C3" s="30"/>
      <c r="E3" s="29"/>
      <c r="F3" s="29"/>
      <c r="G3" s="29"/>
      <c r="H3" s="29"/>
      <c r="I3" s="29"/>
      <c r="J3" s="29"/>
      <c r="K3" s="29"/>
      <c r="L3" s="31"/>
      <c r="M3" s="31"/>
      <c r="N3" s="31"/>
      <c r="O3" s="116"/>
      <c r="P3" s="116"/>
      <c r="Q3" s="116"/>
      <c r="R3" s="23"/>
      <c r="S3" s="32"/>
      <c r="T3" s="32"/>
    </row>
    <row r="4" spans="1:28" ht="9.6" customHeight="1" thickBot="1" x14ac:dyDescent="0.25"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</row>
    <row r="5" spans="1:28" ht="13.9" customHeight="1" thickBot="1" x14ac:dyDescent="0.25">
      <c r="A5" s="2"/>
      <c r="B5" s="223" t="s">
        <v>154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5"/>
      <c r="U5" s="236" t="s">
        <v>152</v>
      </c>
      <c r="V5" s="237"/>
      <c r="W5" s="237"/>
      <c r="X5" s="237"/>
      <c r="Y5" s="237"/>
      <c r="Z5" s="237"/>
      <c r="AA5" s="237"/>
      <c r="AB5" s="237"/>
    </row>
    <row r="6" spans="1:28" x14ac:dyDescent="0.2">
      <c r="A6" s="9"/>
      <c r="B6" s="234" t="s">
        <v>1</v>
      </c>
      <c r="C6" s="226" t="s">
        <v>113</v>
      </c>
      <c r="D6" s="226" t="s">
        <v>114</v>
      </c>
      <c r="E6" s="226" t="s">
        <v>115</v>
      </c>
      <c r="F6" s="226" t="s">
        <v>116</v>
      </c>
      <c r="G6" s="226" t="s">
        <v>117</v>
      </c>
      <c r="H6" s="226" t="s">
        <v>118</v>
      </c>
      <c r="I6" s="226" t="s">
        <v>119</v>
      </c>
      <c r="J6" s="226" t="s">
        <v>120</v>
      </c>
      <c r="K6" s="242" t="s">
        <v>32</v>
      </c>
      <c r="L6" s="240" t="s">
        <v>121</v>
      </c>
      <c r="M6" s="226" t="s">
        <v>122</v>
      </c>
      <c r="N6" s="226" t="s">
        <v>123</v>
      </c>
      <c r="O6" s="226" t="s">
        <v>124</v>
      </c>
      <c r="P6" s="226" t="s">
        <v>125</v>
      </c>
      <c r="Q6" s="226" t="s">
        <v>126</v>
      </c>
      <c r="R6" s="226" t="s">
        <v>127</v>
      </c>
      <c r="S6" s="226" t="s">
        <v>128</v>
      </c>
      <c r="T6" s="242" t="s">
        <v>129</v>
      </c>
    </row>
    <row r="7" spans="1:28" ht="12.75" thickBot="1" x14ac:dyDescent="0.25">
      <c r="A7" s="9"/>
      <c r="B7" s="235"/>
      <c r="C7" s="227"/>
      <c r="D7" s="227"/>
      <c r="E7" s="227"/>
      <c r="F7" s="227"/>
      <c r="G7" s="227"/>
      <c r="H7" s="227"/>
      <c r="I7" s="227"/>
      <c r="J7" s="227"/>
      <c r="K7" s="243"/>
      <c r="L7" s="241"/>
      <c r="M7" s="227"/>
      <c r="N7" s="227"/>
      <c r="O7" s="227"/>
      <c r="P7" s="227"/>
      <c r="Q7" s="227"/>
      <c r="R7" s="227"/>
      <c r="S7" s="227"/>
      <c r="T7" s="243"/>
    </row>
    <row r="8" spans="1:28" ht="12.75" x14ac:dyDescent="0.2">
      <c r="A8" s="90" t="s">
        <v>163</v>
      </c>
      <c r="B8" s="105">
        <v>2000</v>
      </c>
      <c r="C8" s="88">
        <v>49.0546875</v>
      </c>
      <c r="D8" s="88">
        <v>48.46153846153846</v>
      </c>
      <c r="E8" s="88">
        <v>46.786764705882355</v>
      </c>
      <c r="F8" s="88">
        <v>46.260869565217398</v>
      </c>
      <c r="G8" s="88">
        <v>45.750000000000007</v>
      </c>
      <c r="H8" s="88">
        <v>45.253521126760567</v>
      </c>
      <c r="I8" s="88">
        <v>44.770833333333343</v>
      </c>
      <c r="J8" s="88">
        <v>44.301369863013704</v>
      </c>
      <c r="K8" s="89">
        <v>43.4</v>
      </c>
      <c r="L8" s="160">
        <v>12242.34375</v>
      </c>
      <c r="M8" s="161">
        <v>12099.230769230768</v>
      </c>
      <c r="N8" s="161">
        <v>11695.147058823532</v>
      </c>
      <c r="O8" s="161">
        <v>11568.260869565218</v>
      </c>
      <c r="P8" s="161">
        <v>11445</v>
      </c>
      <c r="Q8" s="161">
        <v>11325.211267605635</v>
      </c>
      <c r="R8" s="161">
        <v>11208.75</v>
      </c>
      <c r="S8" s="161">
        <v>11095.479452054795</v>
      </c>
      <c r="T8" s="162">
        <v>10878</v>
      </c>
      <c r="U8" s="120"/>
    </row>
    <row r="9" spans="1:28" ht="12.75" x14ac:dyDescent="0.2">
      <c r="A9" s="77" t="s">
        <v>168</v>
      </c>
      <c r="B9" s="152">
        <v>1200</v>
      </c>
      <c r="C9" s="130">
        <v>30.1875</v>
      </c>
      <c r="D9" s="130">
        <v>29.884615384615383</v>
      </c>
      <c r="E9" s="130">
        <v>29.029411764705884</v>
      </c>
      <c r="F9" s="130">
        <v>28.760869565217394</v>
      </c>
      <c r="G9" s="130">
        <v>28.5</v>
      </c>
      <c r="H9" s="130">
        <v>28.24647887323944</v>
      </c>
      <c r="I9" s="130">
        <v>28.000000000000004</v>
      </c>
      <c r="J9" s="130">
        <v>27.760273972602743</v>
      </c>
      <c r="K9" s="153">
        <v>27.3</v>
      </c>
      <c r="L9" s="163">
        <v>7861.875</v>
      </c>
      <c r="M9" s="164">
        <v>7786.1538461538466</v>
      </c>
      <c r="N9" s="164">
        <v>7572.3529411764712</v>
      </c>
      <c r="O9" s="164">
        <v>7505.217391304348</v>
      </c>
      <c r="P9" s="164">
        <v>7440.0000000000009</v>
      </c>
      <c r="Q9" s="164">
        <v>7376.6197183098602</v>
      </c>
      <c r="R9" s="164">
        <v>7315.0000000000009</v>
      </c>
      <c r="S9" s="164">
        <v>7255.0684931506858</v>
      </c>
      <c r="T9" s="165">
        <v>7140</v>
      </c>
      <c r="U9" s="120"/>
    </row>
    <row r="10" spans="1:28" ht="12.75" x14ac:dyDescent="0.2">
      <c r="A10" s="81" t="s">
        <v>2</v>
      </c>
      <c r="B10" s="107">
        <v>500</v>
      </c>
      <c r="C10" s="74">
        <v>8.4458849785786239</v>
      </c>
      <c r="D10" s="74">
        <v>8.340780632178534</v>
      </c>
      <c r="E10" s="74">
        <v>8.3126276822499392</v>
      </c>
      <c r="F10" s="74">
        <v>7.539359990877851</v>
      </c>
      <c r="G10" s="74">
        <v>7.5401107362092823</v>
      </c>
      <c r="H10" s="74">
        <v>7.4188653651834633</v>
      </c>
      <c r="I10" s="74">
        <v>7.1971207770000012</v>
      </c>
      <c r="J10" s="74">
        <v>7.0711011525000016</v>
      </c>
      <c r="K10" s="75">
        <v>6.9310793475000017</v>
      </c>
      <c r="L10" s="166">
        <v>2364.8477940020148</v>
      </c>
      <c r="M10" s="167">
        <v>2335.4185770099893</v>
      </c>
      <c r="N10" s="167">
        <v>2327.5357510299827</v>
      </c>
      <c r="O10" s="167">
        <v>2111.0207974457985</v>
      </c>
      <c r="P10" s="167">
        <v>2111.2310061385988</v>
      </c>
      <c r="Q10" s="167">
        <v>2077.2823022513699</v>
      </c>
      <c r="R10" s="167">
        <v>2015.1938175600003</v>
      </c>
      <c r="S10" s="167">
        <v>1979.9083227000006</v>
      </c>
      <c r="T10" s="168">
        <v>1940.7022173000005</v>
      </c>
      <c r="U10" s="120"/>
    </row>
    <row r="11" spans="1:28" ht="12.75" x14ac:dyDescent="0.2">
      <c r="A11" s="77" t="s">
        <v>4</v>
      </c>
      <c r="B11" s="152">
        <v>600</v>
      </c>
      <c r="C11" s="130">
        <v>11.445</v>
      </c>
      <c r="D11" s="130">
        <v>11.068716168289948</v>
      </c>
      <c r="E11" s="130">
        <v>11.030223407660303</v>
      </c>
      <c r="F11" s="130">
        <v>10.859872467001457</v>
      </c>
      <c r="G11" s="130">
        <v>10.699758962680283</v>
      </c>
      <c r="H11" s="130">
        <v>10.614173994897353</v>
      </c>
      <c r="I11" s="130">
        <v>10.401890514999407</v>
      </c>
      <c r="J11" s="130">
        <v>10.193852704699415</v>
      </c>
      <c r="K11" s="153">
        <v>9.9899756506054302</v>
      </c>
      <c r="L11" s="163">
        <v>3204.6</v>
      </c>
      <c r="M11" s="164">
        <v>3099.2405271211851</v>
      </c>
      <c r="N11" s="164">
        <v>3088.462554144885</v>
      </c>
      <c r="O11" s="164">
        <v>3040.7642907604081</v>
      </c>
      <c r="P11" s="164">
        <v>2995.9325095504796</v>
      </c>
      <c r="Q11" s="164">
        <v>2971.9687185712587</v>
      </c>
      <c r="R11" s="164">
        <v>2912.5293441998338</v>
      </c>
      <c r="S11" s="164">
        <v>2854.2787573158366</v>
      </c>
      <c r="T11" s="165">
        <v>2797.1931821695207</v>
      </c>
      <c r="U11" s="120"/>
    </row>
    <row r="12" spans="1:28" ht="12.75" x14ac:dyDescent="0.2">
      <c r="A12" s="81" t="s">
        <v>178</v>
      </c>
      <c r="B12" s="107">
        <v>1200</v>
      </c>
      <c r="C12" s="74">
        <v>29.6953125</v>
      </c>
      <c r="D12" s="74">
        <v>29.400000000000002</v>
      </c>
      <c r="E12" s="74">
        <v>28.566176470588239</v>
      </c>
      <c r="F12" s="74">
        <v>28.304347826086957</v>
      </c>
      <c r="G12" s="74">
        <v>28.05</v>
      </c>
      <c r="H12" s="74">
        <v>27.802816901408452</v>
      </c>
      <c r="I12" s="74">
        <v>27.5625</v>
      </c>
      <c r="J12" s="74">
        <v>27.328767123287673</v>
      </c>
      <c r="K12" s="75">
        <v>26.880000000000003</v>
      </c>
      <c r="L12" s="166">
        <v>7369.6875</v>
      </c>
      <c r="M12" s="167">
        <v>7301.538461538461</v>
      </c>
      <c r="N12" s="167">
        <v>7109.1176470588243</v>
      </c>
      <c r="O12" s="167">
        <v>7048.6956521739139</v>
      </c>
      <c r="P12" s="167">
        <v>6990</v>
      </c>
      <c r="Q12" s="167">
        <v>6932.9577464788736</v>
      </c>
      <c r="R12" s="167">
        <v>6877.5</v>
      </c>
      <c r="S12" s="167">
        <v>6823.5616438356165</v>
      </c>
      <c r="T12" s="168">
        <v>6720</v>
      </c>
      <c r="U12" s="120"/>
    </row>
    <row r="13" spans="1:28" ht="12.75" x14ac:dyDescent="0.2">
      <c r="A13" s="77" t="s">
        <v>164</v>
      </c>
      <c r="B13" s="152">
        <v>2500</v>
      </c>
      <c r="C13" s="130">
        <v>50.400000000000006</v>
      </c>
      <c r="D13" s="130">
        <v>50.295000000000002</v>
      </c>
      <c r="E13" s="130">
        <v>50.19</v>
      </c>
      <c r="F13" s="130">
        <v>49.875</v>
      </c>
      <c r="G13" s="130">
        <v>49.455000000000005</v>
      </c>
      <c r="H13" s="130">
        <v>49.14</v>
      </c>
      <c r="I13" s="130">
        <v>48.825000000000003</v>
      </c>
      <c r="J13" s="130">
        <v>48.300000000000004</v>
      </c>
      <c r="K13" s="153">
        <v>47.25</v>
      </c>
      <c r="L13" s="163">
        <v>12600</v>
      </c>
      <c r="M13" s="164">
        <v>12573.75</v>
      </c>
      <c r="N13" s="164">
        <v>12547.5</v>
      </c>
      <c r="O13" s="164">
        <v>12468.75</v>
      </c>
      <c r="P13" s="164">
        <v>12363.75</v>
      </c>
      <c r="Q13" s="164">
        <v>12285</v>
      </c>
      <c r="R13" s="164">
        <v>12206.25</v>
      </c>
      <c r="S13" s="164">
        <v>12075</v>
      </c>
      <c r="T13" s="165">
        <v>11812.5</v>
      </c>
      <c r="U13" s="120"/>
    </row>
    <row r="14" spans="1:28" ht="12.75" x14ac:dyDescent="0.2">
      <c r="A14" s="81" t="s">
        <v>5</v>
      </c>
      <c r="B14" s="107">
        <v>800</v>
      </c>
      <c r="C14" s="74">
        <v>16.123962231831918</v>
      </c>
      <c r="D14" s="74">
        <v>15.923308479613562</v>
      </c>
      <c r="E14" s="74">
        <v>15.597604442530551</v>
      </c>
      <c r="F14" s="74">
        <v>15.500502358867752</v>
      </c>
      <c r="G14" s="74">
        <v>15.287307747135751</v>
      </c>
      <c r="H14" s="74">
        <v>15.130726158351074</v>
      </c>
      <c r="I14" s="74">
        <v>14.828111635184053</v>
      </c>
      <c r="J14" s="74">
        <v>14.531549402480367</v>
      </c>
      <c r="K14" s="75">
        <v>14.240918414430764</v>
      </c>
      <c r="L14" s="166">
        <v>4514.7094249129377</v>
      </c>
      <c r="M14" s="167">
        <v>4458.5263742917978</v>
      </c>
      <c r="N14" s="167">
        <v>4367.3292439085544</v>
      </c>
      <c r="O14" s="167">
        <v>4340.1406604829699</v>
      </c>
      <c r="P14" s="167">
        <v>4280.4461691980105</v>
      </c>
      <c r="Q14" s="167">
        <v>4236.6033243383008</v>
      </c>
      <c r="R14" s="167">
        <v>4151.8712578515351</v>
      </c>
      <c r="S14" s="167">
        <v>4068.8338326945027</v>
      </c>
      <c r="T14" s="168">
        <v>3987.4571560406139</v>
      </c>
      <c r="U14" s="120"/>
    </row>
    <row r="15" spans="1:28" ht="12.75" x14ac:dyDescent="0.2">
      <c r="A15" s="77" t="s">
        <v>195</v>
      </c>
      <c r="B15" s="152">
        <v>3000</v>
      </c>
      <c r="C15" s="130">
        <v>56.765625</v>
      </c>
      <c r="D15" s="130">
        <v>56.134615384615387</v>
      </c>
      <c r="E15" s="130">
        <v>54.352941176470594</v>
      </c>
      <c r="F15" s="130">
        <v>53.79347826086957</v>
      </c>
      <c r="G15" s="130">
        <v>53.25</v>
      </c>
      <c r="H15" s="130">
        <v>52.721830985915503</v>
      </c>
      <c r="I15" s="130">
        <v>52.208333333333336</v>
      </c>
      <c r="J15" s="130">
        <v>51.708904109589042</v>
      </c>
      <c r="K15" s="153">
        <v>50.750000000000007</v>
      </c>
      <c r="L15" s="163">
        <v>15074.0625</v>
      </c>
      <c r="M15" s="164">
        <v>14910</v>
      </c>
      <c r="N15" s="164">
        <v>14446.764705882355</v>
      </c>
      <c r="O15" s="164">
        <v>14301.304347826088</v>
      </c>
      <c r="P15" s="164">
        <v>14160.000000000002</v>
      </c>
      <c r="Q15" s="164">
        <v>14022.676056338029</v>
      </c>
      <c r="R15" s="164">
        <v>13889.166666666666</v>
      </c>
      <c r="S15" s="164">
        <v>13759.315068493152</v>
      </c>
      <c r="T15" s="165">
        <v>13510</v>
      </c>
      <c r="U15" s="120"/>
    </row>
    <row r="16" spans="1:28" ht="12.75" x14ac:dyDescent="0.2">
      <c r="A16" s="81" t="s">
        <v>6</v>
      </c>
      <c r="B16" s="107">
        <v>600</v>
      </c>
      <c r="C16" s="74">
        <v>9.8805000000000014</v>
      </c>
      <c r="D16" s="74">
        <v>9.746039393462846</v>
      </c>
      <c r="E16" s="74">
        <v>9.7281238798719212</v>
      </c>
      <c r="F16" s="74">
        <v>9.4919999999999991</v>
      </c>
      <c r="G16" s="74">
        <v>9.3345000000000002</v>
      </c>
      <c r="H16" s="74">
        <v>9.0825000000000014</v>
      </c>
      <c r="I16" s="74">
        <v>8.8620000000000001</v>
      </c>
      <c r="J16" s="74">
        <v>8.6205000000000016</v>
      </c>
      <c r="K16" s="75">
        <v>8.2949999999999999</v>
      </c>
      <c r="L16" s="166">
        <v>2766.5400000000004</v>
      </c>
      <c r="M16" s="167">
        <v>2728.8910301695969</v>
      </c>
      <c r="N16" s="167">
        <v>2723.8746863641377</v>
      </c>
      <c r="O16" s="167">
        <v>2657.7599999999998</v>
      </c>
      <c r="P16" s="167">
        <v>2613.6600000000003</v>
      </c>
      <c r="Q16" s="167">
        <v>2543.1</v>
      </c>
      <c r="R16" s="167">
        <v>2481.36</v>
      </c>
      <c r="S16" s="167">
        <v>2413.7400000000002</v>
      </c>
      <c r="T16" s="168">
        <v>2322.6</v>
      </c>
      <c r="U16" s="120"/>
    </row>
    <row r="17" spans="1:21" ht="12.75" x14ac:dyDescent="0.2">
      <c r="A17" s="77" t="s">
        <v>165</v>
      </c>
      <c r="B17" s="152">
        <v>2000</v>
      </c>
      <c r="C17" s="130">
        <v>47.4140625</v>
      </c>
      <c r="D17" s="130">
        <v>46.846153846153847</v>
      </c>
      <c r="E17" s="130">
        <v>45.242647058823536</v>
      </c>
      <c r="F17" s="130">
        <v>44.739130434782609</v>
      </c>
      <c r="G17" s="130">
        <v>44.250000000000007</v>
      </c>
      <c r="H17" s="130">
        <v>43.774647887323944</v>
      </c>
      <c r="I17" s="130">
        <v>43.3125</v>
      </c>
      <c r="J17" s="130">
        <v>42.863013698630141</v>
      </c>
      <c r="K17" s="153">
        <v>42</v>
      </c>
      <c r="L17" s="163">
        <v>11782.96875</v>
      </c>
      <c r="M17" s="164">
        <v>11646.923076923076</v>
      </c>
      <c r="N17" s="164">
        <v>11262.794117647059</v>
      </c>
      <c r="O17" s="164">
        <v>11142.17391304348</v>
      </c>
      <c r="P17" s="164">
        <v>11025</v>
      </c>
      <c r="Q17" s="164">
        <v>10911.126760563382</v>
      </c>
      <c r="R17" s="164">
        <v>10800.416666666668</v>
      </c>
      <c r="S17" s="164">
        <v>10692.739726027397</v>
      </c>
      <c r="T17" s="165">
        <v>10486.000000000002</v>
      </c>
      <c r="U17" s="120"/>
    </row>
    <row r="18" spans="1:21" ht="12.75" x14ac:dyDescent="0.2">
      <c r="A18" s="81" t="s">
        <v>166</v>
      </c>
      <c r="B18" s="107">
        <v>3000</v>
      </c>
      <c r="C18" s="74">
        <v>62.236363636363642</v>
      </c>
      <c r="D18" s="74">
        <v>60.421052631578945</v>
      </c>
      <c r="E18" s="74">
        <v>58.728813559322035</v>
      </c>
      <c r="F18" s="74">
        <v>57.925000000000004</v>
      </c>
      <c r="G18" s="74">
        <v>57.147540983606568</v>
      </c>
      <c r="H18" s="74">
        <v>56.395161290322584</v>
      </c>
      <c r="I18" s="74">
        <v>55.666666666666671</v>
      </c>
      <c r="J18" s="74">
        <v>54.9609375</v>
      </c>
      <c r="K18" s="75">
        <v>52.970149253731357</v>
      </c>
      <c r="L18" s="166">
        <v>14096.25</v>
      </c>
      <c r="M18" s="167">
        <v>13924.615384615385</v>
      </c>
      <c r="N18" s="167">
        <v>13440.000000000002</v>
      </c>
      <c r="O18" s="167">
        <v>13287.826086956522</v>
      </c>
      <c r="P18" s="167">
        <v>13140.000000000002</v>
      </c>
      <c r="Q18" s="167">
        <v>12996.338028169015</v>
      </c>
      <c r="R18" s="167">
        <v>12856.666666666668</v>
      </c>
      <c r="S18" s="167">
        <v>12720.82191780822</v>
      </c>
      <c r="T18" s="168">
        <v>12460</v>
      </c>
      <c r="U18" s="120"/>
    </row>
    <row r="19" spans="1:21" ht="12.75" x14ac:dyDescent="0.2">
      <c r="A19" s="77" t="s">
        <v>211</v>
      </c>
      <c r="B19" s="152">
        <v>1000</v>
      </c>
      <c r="C19" s="130">
        <v>30.000000000000004</v>
      </c>
      <c r="D19" s="130">
        <v>29.861702127659573</v>
      </c>
      <c r="E19" s="130">
        <v>29.72535211267606</v>
      </c>
      <c r="F19" s="130">
        <v>29.458333333333336</v>
      </c>
      <c r="G19" s="130">
        <v>29.198630136986303</v>
      </c>
      <c r="H19" s="130">
        <v>28.945945945945947</v>
      </c>
      <c r="I19" s="130">
        <v>28.7</v>
      </c>
      <c r="J19" s="130">
        <v>28.22727272727273</v>
      </c>
      <c r="K19" s="153">
        <v>27.5625</v>
      </c>
      <c r="L19" s="163">
        <v>7903.636363636364</v>
      </c>
      <c r="M19" s="164">
        <v>7729.4736842105258</v>
      </c>
      <c r="N19" s="164">
        <v>7567.1186440677966</v>
      </c>
      <c r="O19" s="164">
        <v>7490.0000000000009</v>
      </c>
      <c r="P19" s="164">
        <v>7415.4098360655744</v>
      </c>
      <c r="Q19" s="164">
        <v>7343.2258064516136</v>
      </c>
      <c r="R19" s="164">
        <v>7273.3333333333339</v>
      </c>
      <c r="S19" s="164">
        <v>7205.625</v>
      </c>
      <c r="T19" s="165">
        <v>7014.6268656716429</v>
      </c>
      <c r="U19" s="120"/>
    </row>
    <row r="20" spans="1:21" ht="12.75" x14ac:dyDescent="0.2">
      <c r="A20" s="81" t="s">
        <v>7</v>
      </c>
      <c r="B20" s="107">
        <v>650</v>
      </c>
      <c r="C20" s="74">
        <v>11.570017832154857</v>
      </c>
      <c r="D20" s="74">
        <v>11.289901610955319</v>
      </c>
      <c r="E20" s="74">
        <v>11.145377879437875</v>
      </c>
      <c r="F20" s="74">
        <v>10.973248491338447</v>
      </c>
      <c r="G20" s="74">
        <v>10.731000000000002</v>
      </c>
      <c r="H20" s="74">
        <v>10.458000000000002</v>
      </c>
      <c r="I20" s="74">
        <v>10.164</v>
      </c>
      <c r="J20" s="74">
        <v>9.7965</v>
      </c>
      <c r="K20" s="75">
        <v>9.4500000000000011</v>
      </c>
      <c r="L20" s="166">
        <v>3239.6049930033605</v>
      </c>
      <c r="M20" s="167">
        <v>3161.172451067489</v>
      </c>
      <c r="N20" s="167">
        <v>3120.7058062426054</v>
      </c>
      <c r="O20" s="167">
        <v>3072.509577574765</v>
      </c>
      <c r="P20" s="167">
        <v>3004.6800000000003</v>
      </c>
      <c r="Q20" s="167">
        <v>2928.2400000000002</v>
      </c>
      <c r="R20" s="167">
        <v>2845.92</v>
      </c>
      <c r="S20" s="167">
        <v>2743.0200000000004</v>
      </c>
      <c r="T20" s="168">
        <v>2646</v>
      </c>
      <c r="U20" s="120"/>
    </row>
    <row r="21" spans="1:21" ht="12.75" x14ac:dyDescent="0.2">
      <c r="A21" s="77" t="s">
        <v>169</v>
      </c>
      <c r="B21" s="152">
        <v>1200</v>
      </c>
      <c r="C21" s="130">
        <v>31.9921875</v>
      </c>
      <c r="D21" s="130">
        <v>31.742307692307694</v>
      </c>
      <c r="E21" s="130">
        <v>31.036764705882359</v>
      </c>
      <c r="F21" s="130">
        <v>30.815217391304351</v>
      </c>
      <c r="G21" s="130">
        <v>30.600000000000005</v>
      </c>
      <c r="H21" s="130">
        <v>30.390845070422539</v>
      </c>
      <c r="I21" s="130">
        <v>30.1875</v>
      </c>
      <c r="J21" s="130">
        <v>29.989726027397261</v>
      </c>
      <c r="K21" s="153">
        <v>29.610000000000003</v>
      </c>
      <c r="L21" s="163">
        <v>8470.546875</v>
      </c>
      <c r="M21" s="164">
        <v>8408.0769230769238</v>
      </c>
      <c r="N21" s="164">
        <v>8231.6911764705892</v>
      </c>
      <c r="O21" s="164">
        <v>8176.304347826087</v>
      </c>
      <c r="P21" s="164">
        <v>8122.5000000000009</v>
      </c>
      <c r="Q21" s="164">
        <v>8070.2112676056349</v>
      </c>
      <c r="R21" s="164">
        <v>8019.375</v>
      </c>
      <c r="S21" s="164">
        <v>7969.9315068493152</v>
      </c>
      <c r="T21" s="165">
        <v>7875</v>
      </c>
      <c r="U21" s="120"/>
    </row>
    <row r="22" spans="1:21" ht="12.75" x14ac:dyDescent="0.2">
      <c r="A22" s="81" t="s">
        <v>8</v>
      </c>
      <c r="B22" s="107">
        <v>700</v>
      </c>
      <c r="C22" s="74">
        <v>13.777883071115633</v>
      </c>
      <c r="D22" s="74">
        <v>13.690352990428542</v>
      </c>
      <c r="E22" s="74">
        <v>13.022530893334466</v>
      </c>
      <c r="F22" s="74">
        <v>12.778500000000001</v>
      </c>
      <c r="G22" s="74">
        <v>12.452999999999999</v>
      </c>
      <c r="H22" s="74">
        <v>12.127500000000001</v>
      </c>
      <c r="I22" s="74">
        <v>11.875500000000001</v>
      </c>
      <c r="J22" s="74">
        <v>11.602500000000001</v>
      </c>
      <c r="K22" s="75">
        <v>11.340000000000002</v>
      </c>
      <c r="L22" s="166">
        <v>3857.8072599123775</v>
      </c>
      <c r="M22" s="167">
        <v>3833.2988373199914</v>
      </c>
      <c r="N22" s="167">
        <v>3646.3086501336502</v>
      </c>
      <c r="O22" s="167">
        <v>3577.98</v>
      </c>
      <c r="P22" s="167">
        <v>3486.8399999999997</v>
      </c>
      <c r="Q22" s="167">
        <v>3395.7000000000003</v>
      </c>
      <c r="R22" s="167">
        <v>3325.1400000000003</v>
      </c>
      <c r="S22" s="167">
        <v>3248.7000000000003</v>
      </c>
      <c r="T22" s="168">
        <v>3175.2000000000003</v>
      </c>
      <c r="U22" s="120"/>
    </row>
    <row r="23" spans="1:21" ht="12.75" x14ac:dyDescent="0.2">
      <c r="A23" s="77" t="s">
        <v>167</v>
      </c>
      <c r="B23" s="152">
        <v>2000</v>
      </c>
      <c r="C23" s="130">
        <v>38.390625</v>
      </c>
      <c r="D23" s="130">
        <v>37.96153846153846</v>
      </c>
      <c r="E23" s="130">
        <v>36.75</v>
      </c>
      <c r="F23" s="130">
        <v>36.369565217391312</v>
      </c>
      <c r="G23" s="130">
        <v>36.000000000000007</v>
      </c>
      <c r="H23" s="130">
        <v>35.640845070422543</v>
      </c>
      <c r="I23" s="130">
        <v>35.291666666666671</v>
      </c>
      <c r="J23" s="130">
        <v>34.952054794520549</v>
      </c>
      <c r="K23" s="153">
        <v>34.300000000000004</v>
      </c>
      <c r="L23" s="163">
        <v>9174.375</v>
      </c>
      <c r="M23" s="164">
        <v>9078.461538461539</v>
      </c>
      <c r="N23" s="164">
        <v>8807.6470588235297</v>
      </c>
      <c r="O23" s="164">
        <v>8722.6086956521758</v>
      </c>
      <c r="P23" s="164">
        <v>8640.0000000000018</v>
      </c>
      <c r="Q23" s="164">
        <v>8559.7183098591559</v>
      </c>
      <c r="R23" s="164">
        <v>8481.6666666666679</v>
      </c>
      <c r="S23" s="164">
        <v>8405.7534246575342</v>
      </c>
      <c r="T23" s="165">
        <v>8260</v>
      </c>
      <c r="U23" s="120"/>
    </row>
    <row r="24" spans="1:21" ht="12.75" x14ac:dyDescent="0.2">
      <c r="A24" s="81" t="s">
        <v>209</v>
      </c>
      <c r="B24" s="107">
        <v>1200</v>
      </c>
      <c r="C24" s="74">
        <v>29.6953125</v>
      </c>
      <c r="D24" s="74">
        <v>29.400000000000002</v>
      </c>
      <c r="E24" s="74">
        <v>28.566176470588239</v>
      </c>
      <c r="F24" s="74">
        <v>28.304347826086957</v>
      </c>
      <c r="G24" s="74">
        <v>28.05</v>
      </c>
      <c r="H24" s="74">
        <v>27.802816901408452</v>
      </c>
      <c r="I24" s="74">
        <v>27.5625</v>
      </c>
      <c r="J24" s="74">
        <v>27.328767123287673</v>
      </c>
      <c r="K24" s="75">
        <v>26.880000000000003</v>
      </c>
      <c r="L24" s="166">
        <v>7369.6875</v>
      </c>
      <c r="M24" s="167">
        <v>7301.538461538461</v>
      </c>
      <c r="N24" s="167">
        <v>7109.1176470588243</v>
      </c>
      <c r="O24" s="167">
        <v>7048.6956521739139</v>
      </c>
      <c r="P24" s="167">
        <v>6990</v>
      </c>
      <c r="Q24" s="167">
        <v>6932.9577464788736</v>
      </c>
      <c r="R24" s="167">
        <v>6877.5</v>
      </c>
      <c r="S24" s="167">
        <v>6823.5616438356165</v>
      </c>
      <c r="T24" s="168">
        <v>6720</v>
      </c>
      <c r="U24" s="120"/>
    </row>
    <row r="25" spans="1:21" ht="12.75" x14ac:dyDescent="0.2">
      <c r="A25" s="77" t="s">
        <v>170</v>
      </c>
      <c r="B25" s="152">
        <v>1200</v>
      </c>
      <c r="C25" s="130">
        <v>28.546875</v>
      </c>
      <c r="D25" s="130">
        <v>28.35</v>
      </c>
      <c r="E25" s="130">
        <v>27.794117647058822</v>
      </c>
      <c r="F25" s="130">
        <v>27.619565217391305</v>
      </c>
      <c r="G25" s="130">
        <v>27.450000000000003</v>
      </c>
      <c r="H25" s="130">
        <v>27.285211267605632</v>
      </c>
      <c r="I25" s="130">
        <v>27.125000000000004</v>
      </c>
      <c r="J25" s="130">
        <v>26.969178082191785</v>
      </c>
      <c r="K25" s="153">
        <v>26.669999999999998</v>
      </c>
      <c r="L25" s="163">
        <v>7609.21875</v>
      </c>
      <c r="M25" s="164">
        <v>7560</v>
      </c>
      <c r="N25" s="164">
        <v>7421.0294117647063</v>
      </c>
      <c r="O25" s="164">
        <v>7377.3913043478269</v>
      </c>
      <c r="P25" s="164">
        <v>7335.0000000000009</v>
      </c>
      <c r="Q25" s="164">
        <v>7293.8028169014096</v>
      </c>
      <c r="R25" s="164">
        <v>7253.7500000000009</v>
      </c>
      <c r="S25" s="164">
        <v>7214.7945205479455</v>
      </c>
      <c r="T25" s="165">
        <v>7140</v>
      </c>
      <c r="U25" s="120"/>
    </row>
    <row r="26" spans="1:21" ht="12.75" x14ac:dyDescent="0.2">
      <c r="A26" s="81" t="s">
        <v>9</v>
      </c>
      <c r="B26" s="107">
        <v>500</v>
      </c>
      <c r="C26" s="74">
        <v>8.7018208870203981</v>
      </c>
      <c r="D26" s="74">
        <v>8.2718485608382153</v>
      </c>
      <c r="E26" s="74">
        <v>8.2247563536849277</v>
      </c>
      <c r="F26" s="74">
        <v>7.7326769137208711</v>
      </c>
      <c r="G26" s="74">
        <v>7.5419193499622681</v>
      </c>
      <c r="H26" s="74">
        <v>6.9839790695591963</v>
      </c>
      <c r="I26" s="74">
        <v>6.8442994881680121</v>
      </c>
      <c r="J26" s="74">
        <v>6.7074134984046516</v>
      </c>
      <c r="K26" s="75">
        <v>6.5732652284365578</v>
      </c>
      <c r="L26" s="166">
        <v>2436.5098483657112</v>
      </c>
      <c r="M26" s="167">
        <v>2316.1175970347003</v>
      </c>
      <c r="N26" s="167">
        <v>2302.93177903178</v>
      </c>
      <c r="O26" s="167">
        <v>2165.1495358418438</v>
      </c>
      <c r="P26" s="167">
        <v>2111.737417989435</v>
      </c>
      <c r="Q26" s="167">
        <v>1955.5141394765749</v>
      </c>
      <c r="R26" s="167">
        <v>1916.4038566870433</v>
      </c>
      <c r="S26" s="167">
        <v>1878.0757795533025</v>
      </c>
      <c r="T26" s="168">
        <v>1840.5142639622363</v>
      </c>
      <c r="U26" s="120"/>
    </row>
    <row r="27" spans="1:21" ht="12.75" x14ac:dyDescent="0.2">
      <c r="A27" s="77" t="s">
        <v>10</v>
      </c>
      <c r="B27" s="152">
        <v>700</v>
      </c>
      <c r="C27" s="130">
        <v>10.007094020073456</v>
      </c>
      <c r="D27" s="130">
        <v>9.7108055500673629</v>
      </c>
      <c r="E27" s="130">
        <v>9.7009946735770907</v>
      </c>
      <c r="F27" s="130">
        <v>9.4988906178775707</v>
      </c>
      <c r="G27" s="130">
        <v>9.4635714625126059</v>
      </c>
      <c r="H27" s="130">
        <v>9.366640002788758</v>
      </c>
      <c r="I27" s="130">
        <v>9.1793072027329821</v>
      </c>
      <c r="J27" s="130">
        <v>8.9957210586783205</v>
      </c>
      <c r="K27" s="153">
        <v>8.8158066375047532</v>
      </c>
      <c r="L27" s="163">
        <v>2801.9863256205676</v>
      </c>
      <c r="M27" s="164">
        <v>2719.0255540188614</v>
      </c>
      <c r="N27" s="164">
        <v>2716.2785086015856</v>
      </c>
      <c r="O27" s="164">
        <v>2659.6893730057195</v>
      </c>
      <c r="P27" s="164">
        <v>2649.80000950353</v>
      </c>
      <c r="Q27" s="164">
        <v>2622.6592007808526</v>
      </c>
      <c r="R27" s="164">
        <v>2570.2060167652348</v>
      </c>
      <c r="S27" s="164">
        <v>2518.8018964299299</v>
      </c>
      <c r="T27" s="165">
        <v>2468.4258585013313</v>
      </c>
      <c r="U27" s="120"/>
    </row>
    <row r="28" spans="1:21" ht="12.75" x14ac:dyDescent="0.2">
      <c r="A28" s="81" t="s">
        <v>11</v>
      </c>
      <c r="B28" s="107">
        <v>700</v>
      </c>
      <c r="C28" s="74">
        <v>12.91612298004072</v>
      </c>
      <c r="D28" s="74">
        <v>12.697205641395957</v>
      </c>
      <c r="E28" s="74">
        <v>12.456396568886726</v>
      </c>
      <c r="F28" s="74">
        <v>12.201000000000001</v>
      </c>
      <c r="G28" s="74">
        <v>11.8545</v>
      </c>
      <c r="H28" s="74">
        <v>11.529000000000002</v>
      </c>
      <c r="I28" s="74">
        <v>11.182500000000001</v>
      </c>
      <c r="J28" s="74">
        <v>10.951499999999999</v>
      </c>
      <c r="K28" s="75">
        <v>10.709999999999999</v>
      </c>
      <c r="L28" s="166">
        <v>3616.5144344114019</v>
      </c>
      <c r="M28" s="167">
        <v>3555.2175795908679</v>
      </c>
      <c r="N28" s="167">
        <v>3487.7910392882832</v>
      </c>
      <c r="O28" s="167">
        <v>3416.28</v>
      </c>
      <c r="P28" s="167">
        <v>3319.2599999999998</v>
      </c>
      <c r="Q28" s="167">
        <v>3228.1200000000003</v>
      </c>
      <c r="R28" s="167">
        <v>3131.1</v>
      </c>
      <c r="S28" s="167">
        <v>3066.42</v>
      </c>
      <c r="T28" s="168">
        <v>2998.8</v>
      </c>
      <c r="U28" s="120"/>
    </row>
    <row r="29" spans="1:21" ht="12.75" x14ac:dyDescent="0.2">
      <c r="A29" s="77" t="s">
        <v>179</v>
      </c>
      <c r="B29" s="152">
        <v>2300</v>
      </c>
      <c r="C29" s="130">
        <v>35.306249999999999</v>
      </c>
      <c r="D29" s="130">
        <v>34.924615384615386</v>
      </c>
      <c r="E29" s="130">
        <v>33.847058823529416</v>
      </c>
      <c r="F29" s="130">
        <v>33.508695652173913</v>
      </c>
      <c r="G29" s="130">
        <v>33.18</v>
      </c>
      <c r="H29" s="130">
        <v>32.860563380281697</v>
      </c>
      <c r="I29" s="130">
        <v>32.550000000000004</v>
      </c>
      <c r="J29" s="130">
        <v>32.247945205479454</v>
      </c>
      <c r="K29" s="153">
        <v>31.668000000000003</v>
      </c>
      <c r="L29" s="163">
        <v>9879.84375</v>
      </c>
      <c r="M29" s="164">
        <v>9773.0769230769238</v>
      </c>
      <c r="N29" s="164">
        <v>9471.6176470588252</v>
      </c>
      <c r="O29" s="164">
        <v>9376.9565217391319</v>
      </c>
      <c r="P29" s="164">
        <v>9285</v>
      </c>
      <c r="Q29" s="164">
        <v>9195.6338028169012</v>
      </c>
      <c r="R29" s="164">
        <v>9108.75</v>
      </c>
      <c r="S29" s="164">
        <v>9024.2465753424658</v>
      </c>
      <c r="T29" s="165">
        <v>8862</v>
      </c>
      <c r="U29" s="120"/>
    </row>
    <row r="30" spans="1:21" ht="13.5" thickBot="1" x14ac:dyDescent="0.25">
      <c r="A30" s="158" t="s">
        <v>210</v>
      </c>
      <c r="B30" s="159">
        <v>6000</v>
      </c>
      <c r="C30" s="113">
        <v>113.859375</v>
      </c>
      <c r="D30" s="113">
        <v>112.26923076923077</v>
      </c>
      <c r="E30" s="113">
        <v>107.7794117647059</v>
      </c>
      <c r="F30" s="113">
        <v>106.36956521739133</v>
      </c>
      <c r="G30" s="113">
        <v>105</v>
      </c>
      <c r="H30" s="113">
        <v>103.66901408450705</v>
      </c>
      <c r="I30" s="113">
        <v>102.375</v>
      </c>
      <c r="J30" s="113">
        <v>101.11643835616439</v>
      </c>
      <c r="K30" s="114">
        <v>98.7</v>
      </c>
      <c r="L30" s="169">
        <v>23611.875</v>
      </c>
      <c r="M30" s="170">
        <v>23293.846153846152</v>
      </c>
      <c r="N30" s="170">
        <v>22395.882352941178</v>
      </c>
      <c r="O30" s="170">
        <v>22113.913043478264</v>
      </c>
      <c r="P30" s="170">
        <v>21840</v>
      </c>
      <c r="Q30" s="170">
        <v>21573.802816901411</v>
      </c>
      <c r="R30" s="170">
        <v>21315</v>
      </c>
      <c r="S30" s="170">
        <v>21063.287671232876</v>
      </c>
      <c r="T30" s="171">
        <v>20580</v>
      </c>
      <c r="U30" s="120"/>
    </row>
    <row r="31" spans="1:21" ht="23.1" customHeight="1" thickBot="1" x14ac:dyDescent="0.25">
      <c r="A31" s="6" t="str">
        <f>Москва!A33</f>
        <v>Тарифы с учетом доставки до адреса:</v>
      </c>
      <c r="B31" s="7"/>
      <c r="C31" s="8"/>
      <c r="D31" s="8"/>
      <c r="E31" s="8"/>
      <c r="F31" s="8"/>
      <c r="G31" s="8"/>
      <c r="H31" s="8"/>
      <c r="I31" s="8"/>
      <c r="J31" s="8"/>
      <c r="K31" s="8"/>
      <c r="L31" s="172"/>
      <c r="M31" s="172"/>
      <c r="N31" s="172"/>
      <c r="O31" s="172"/>
      <c r="P31" s="172"/>
      <c r="Q31" s="172"/>
      <c r="R31" s="172"/>
      <c r="S31" s="172"/>
      <c r="T31" s="172"/>
    </row>
    <row r="32" spans="1:21" ht="12.75" x14ac:dyDescent="0.2">
      <c r="A32" s="122" t="s">
        <v>12</v>
      </c>
      <c r="B32" s="195">
        <v>2000</v>
      </c>
      <c r="C32" s="124">
        <v>20.225587435948135</v>
      </c>
      <c r="D32" s="124">
        <v>20.006151482567258</v>
      </c>
      <c r="E32" s="124">
        <v>19.786715529186381</v>
      </c>
      <c r="F32" s="124">
        <v>19.456443276905262</v>
      </c>
      <c r="G32" s="124">
        <v>19.2469816850417</v>
      </c>
      <c r="H32" s="124">
        <v>19.037520093178138</v>
      </c>
      <c r="I32" s="124">
        <v>18.846888902139384</v>
      </c>
      <c r="J32" s="124">
        <v>18.586310224883945</v>
      </c>
      <c r="K32" s="124">
        <v>18.370847818387592</v>
      </c>
      <c r="L32" s="173">
        <v>5663.1644820654783</v>
      </c>
      <c r="M32" s="174">
        <v>5601.722415118832</v>
      </c>
      <c r="N32" s="174">
        <v>5540.2803481721867</v>
      </c>
      <c r="O32" s="174">
        <v>5447.8041175334729</v>
      </c>
      <c r="P32" s="174">
        <v>5389.1548718116755</v>
      </c>
      <c r="Q32" s="174">
        <v>5330.5056260898782</v>
      </c>
      <c r="R32" s="174">
        <v>5277.1288925990275</v>
      </c>
      <c r="S32" s="174">
        <v>5204.166862967505</v>
      </c>
      <c r="T32" s="175">
        <v>5143.8373891485253</v>
      </c>
      <c r="U32" s="120"/>
    </row>
    <row r="33" spans="1:21" ht="12.75" x14ac:dyDescent="0.2">
      <c r="A33" s="84" t="s">
        <v>13</v>
      </c>
      <c r="B33" s="196">
        <v>2000</v>
      </c>
      <c r="C33" s="74">
        <v>23.517126736661261</v>
      </c>
      <c r="D33" s="74">
        <v>23.297690783280395</v>
      </c>
      <c r="E33" s="74">
        <v>23.07825482989951</v>
      </c>
      <c r="F33" s="74">
        <v>22.5983671548587</v>
      </c>
      <c r="G33" s="74">
        <v>22.179443971131576</v>
      </c>
      <c r="H33" s="74">
        <v>21.760520787404449</v>
      </c>
      <c r="I33" s="74">
        <v>21.414289556695618</v>
      </c>
      <c r="J33" s="74">
        <v>21.043546051353776</v>
      </c>
      <c r="K33" s="74">
        <v>20.750856233168367</v>
      </c>
      <c r="L33" s="166">
        <v>6584.7954862651532</v>
      </c>
      <c r="M33" s="167">
        <v>6523.3534193185096</v>
      </c>
      <c r="N33" s="167">
        <v>6461.9113523718634</v>
      </c>
      <c r="O33" s="167">
        <v>6327.5428033604358</v>
      </c>
      <c r="P33" s="167">
        <v>6210.2443119168411</v>
      </c>
      <c r="Q33" s="167">
        <v>6092.9458204732455</v>
      </c>
      <c r="R33" s="167">
        <v>5996.001075874774</v>
      </c>
      <c r="S33" s="167">
        <v>5892.1928943790563</v>
      </c>
      <c r="T33" s="168">
        <v>5810.2397452871428</v>
      </c>
      <c r="U33" s="120"/>
    </row>
    <row r="34" spans="1:21" ht="12.75" x14ac:dyDescent="0.2">
      <c r="A34" s="85" t="s">
        <v>14</v>
      </c>
      <c r="B34" s="197">
        <v>2000</v>
      </c>
      <c r="C34" s="5">
        <v>20.225587435948135</v>
      </c>
      <c r="D34" s="5">
        <v>20.006151482567258</v>
      </c>
      <c r="E34" s="5">
        <v>19.786715529186381</v>
      </c>
      <c r="F34" s="5">
        <v>19.456443276905262</v>
      </c>
      <c r="G34" s="5">
        <v>19.2469816850417</v>
      </c>
      <c r="H34" s="5">
        <v>19.037520093178138</v>
      </c>
      <c r="I34" s="5">
        <v>18.846888902139384</v>
      </c>
      <c r="J34" s="5">
        <v>18.586310224883945</v>
      </c>
      <c r="K34" s="5">
        <v>18.370847818387592</v>
      </c>
      <c r="L34" s="176">
        <v>5663.1644820654783</v>
      </c>
      <c r="M34" s="177">
        <v>5601.722415118832</v>
      </c>
      <c r="N34" s="177">
        <v>5540.2803481721867</v>
      </c>
      <c r="O34" s="177">
        <v>5447.8041175334729</v>
      </c>
      <c r="P34" s="177">
        <v>5389.1548718116755</v>
      </c>
      <c r="Q34" s="177">
        <v>5330.5056260898782</v>
      </c>
      <c r="R34" s="177">
        <v>5277.1288925990275</v>
      </c>
      <c r="S34" s="177">
        <v>5204.166862967505</v>
      </c>
      <c r="T34" s="178">
        <v>5143.8373891485253</v>
      </c>
      <c r="U34" s="120"/>
    </row>
    <row r="35" spans="1:21" ht="12.75" x14ac:dyDescent="0.2">
      <c r="A35" s="84" t="s">
        <v>203</v>
      </c>
      <c r="B35" s="196">
        <v>2000</v>
      </c>
      <c r="C35" s="74">
        <v>21.322767202852511</v>
      </c>
      <c r="D35" s="74">
        <v>21.103331249471633</v>
      </c>
      <c r="E35" s="74">
        <v>20.88389529609076</v>
      </c>
      <c r="F35" s="74">
        <v>20.503751236223071</v>
      </c>
      <c r="G35" s="74">
        <v>20.084828052495943</v>
      </c>
      <c r="H35" s="74">
        <v>19.665904868768816</v>
      </c>
      <c r="I35" s="74">
        <v>19.439365976267752</v>
      </c>
      <c r="J35" s="74">
        <v>19.153364646376986</v>
      </c>
      <c r="K35" s="74">
        <v>18.92008052949085</v>
      </c>
      <c r="L35" s="166">
        <v>5970.3748167987023</v>
      </c>
      <c r="M35" s="167">
        <v>5908.932749852057</v>
      </c>
      <c r="N35" s="167">
        <v>5847.4906829054125</v>
      </c>
      <c r="O35" s="167">
        <v>5741.0503461424596</v>
      </c>
      <c r="P35" s="167">
        <v>5623.751854698864</v>
      </c>
      <c r="Q35" s="167">
        <v>5506.4533632552684</v>
      </c>
      <c r="R35" s="167">
        <v>5443.0224733549703</v>
      </c>
      <c r="S35" s="167">
        <v>5362.942100985556</v>
      </c>
      <c r="T35" s="168">
        <v>5297.6225482574373</v>
      </c>
      <c r="U35" s="120"/>
    </row>
    <row r="36" spans="1:21" ht="12.75" x14ac:dyDescent="0.2">
      <c r="A36" s="85" t="s">
        <v>15</v>
      </c>
      <c r="B36" s="197">
        <v>2000</v>
      </c>
      <c r="C36" s="5">
        <v>20.225587435948135</v>
      </c>
      <c r="D36" s="5">
        <v>24.700911967936058</v>
      </c>
      <c r="E36" s="5">
        <v>19.786715529186381</v>
      </c>
      <c r="F36" s="5">
        <v>19.456443276905262</v>
      </c>
      <c r="G36" s="5">
        <v>19.2469816850417</v>
      </c>
      <c r="H36" s="5">
        <v>19.037520093178138</v>
      </c>
      <c r="I36" s="5">
        <v>18.846888902139384</v>
      </c>
      <c r="J36" s="5">
        <v>18.586310224883945</v>
      </c>
      <c r="K36" s="5">
        <v>18.370847818387592</v>
      </c>
      <c r="L36" s="176">
        <v>5663.1644820654783</v>
      </c>
      <c r="M36" s="177">
        <v>6916.255351022096</v>
      </c>
      <c r="N36" s="177">
        <v>5540.2803481721867</v>
      </c>
      <c r="O36" s="177">
        <v>5447.8041175334729</v>
      </c>
      <c r="P36" s="177">
        <v>5389.1548718116755</v>
      </c>
      <c r="Q36" s="177">
        <v>5330.5056260898782</v>
      </c>
      <c r="R36" s="177">
        <v>5277.1288925990275</v>
      </c>
      <c r="S36" s="177">
        <v>5204.166862967505</v>
      </c>
      <c r="T36" s="178">
        <v>5143.8373891485253</v>
      </c>
      <c r="U36" s="120"/>
    </row>
    <row r="37" spans="1:21" ht="12.75" x14ac:dyDescent="0.2">
      <c r="A37" s="84" t="s">
        <v>16</v>
      </c>
      <c r="B37" s="196">
        <v>2000</v>
      </c>
      <c r="C37" s="74">
        <v>24.614306503565636</v>
      </c>
      <c r="D37" s="74">
        <v>23.596921628799763</v>
      </c>
      <c r="E37" s="74">
        <v>24.175434596803882</v>
      </c>
      <c r="F37" s="74">
        <v>23.645675114176509</v>
      </c>
      <c r="G37" s="74">
        <v>23.226751930449389</v>
      </c>
      <c r="H37" s="74">
        <v>22.807828746722258</v>
      </c>
      <c r="I37" s="74">
        <v>22.40175134690956</v>
      </c>
      <c r="J37" s="74">
        <v>21.988636753842165</v>
      </c>
      <c r="K37" s="74">
        <v>21.666244085007126</v>
      </c>
      <c r="L37" s="166">
        <v>6892.0058209983781</v>
      </c>
      <c r="M37" s="167">
        <v>6607.1380560639336</v>
      </c>
      <c r="N37" s="167">
        <v>6769.1216871050865</v>
      </c>
      <c r="O37" s="167">
        <v>6620.7890319694225</v>
      </c>
      <c r="P37" s="167">
        <v>6503.4905405258287</v>
      </c>
      <c r="Q37" s="167">
        <v>6386.1920490822322</v>
      </c>
      <c r="R37" s="167">
        <v>6272.4903771346762</v>
      </c>
      <c r="S37" s="167">
        <v>6156.8182910758069</v>
      </c>
      <c r="T37" s="168">
        <v>6066.5483438019955</v>
      </c>
      <c r="U37" s="120"/>
    </row>
    <row r="38" spans="1:21" ht="12.75" x14ac:dyDescent="0.2">
      <c r="A38" s="85" t="s">
        <v>17</v>
      </c>
      <c r="B38" s="197">
        <v>2000</v>
      </c>
      <c r="C38" s="5">
        <v>24.614306503565636</v>
      </c>
      <c r="D38" s="5">
        <v>23.596921628799763</v>
      </c>
      <c r="E38" s="5">
        <v>24.175434596803882</v>
      </c>
      <c r="F38" s="5">
        <v>23.645675114176509</v>
      </c>
      <c r="G38" s="5">
        <v>23.226751930449389</v>
      </c>
      <c r="H38" s="5">
        <v>22.807828746722258</v>
      </c>
      <c r="I38" s="5">
        <v>22.40175134690956</v>
      </c>
      <c r="J38" s="5">
        <v>21.988636753842165</v>
      </c>
      <c r="K38" s="5">
        <v>21.666244085007126</v>
      </c>
      <c r="L38" s="176">
        <v>6892.0058209983781</v>
      </c>
      <c r="M38" s="177">
        <v>6607.1380560639336</v>
      </c>
      <c r="N38" s="177">
        <v>6769.1216871050865</v>
      </c>
      <c r="O38" s="177">
        <v>6620.7890319694225</v>
      </c>
      <c r="P38" s="177">
        <v>6503.4905405258287</v>
      </c>
      <c r="Q38" s="177">
        <v>6386.1920490822322</v>
      </c>
      <c r="R38" s="177">
        <v>6272.4903771346762</v>
      </c>
      <c r="S38" s="177">
        <v>6156.8182910758069</v>
      </c>
      <c r="T38" s="178">
        <v>6066.5483438019955</v>
      </c>
      <c r="U38" s="120"/>
    </row>
    <row r="39" spans="1:21" ht="12.75" x14ac:dyDescent="0.2">
      <c r="A39" s="84" t="s">
        <v>18</v>
      </c>
      <c r="B39" s="196">
        <v>2000</v>
      </c>
      <c r="C39" s="74">
        <v>24.614306503565636</v>
      </c>
      <c r="D39" s="74">
        <v>23.596921628799763</v>
      </c>
      <c r="E39" s="74">
        <v>24.175434596803882</v>
      </c>
      <c r="F39" s="74">
        <v>23.645675114176509</v>
      </c>
      <c r="G39" s="74">
        <v>23.226751930449389</v>
      </c>
      <c r="H39" s="74">
        <v>22.807828746722258</v>
      </c>
      <c r="I39" s="74">
        <v>22.40175134690956</v>
      </c>
      <c r="J39" s="74">
        <v>21.988636753842165</v>
      </c>
      <c r="K39" s="74">
        <v>21.666244085007126</v>
      </c>
      <c r="L39" s="166">
        <v>6892.0058209983781</v>
      </c>
      <c r="M39" s="167">
        <v>6607.1380560639336</v>
      </c>
      <c r="N39" s="167">
        <v>6769.1216871050865</v>
      </c>
      <c r="O39" s="167">
        <v>6620.7890319694225</v>
      </c>
      <c r="P39" s="167">
        <v>6503.4905405258287</v>
      </c>
      <c r="Q39" s="167">
        <v>6386.1920490822322</v>
      </c>
      <c r="R39" s="167">
        <v>6272.4903771346762</v>
      </c>
      <c r="S39" s="167">
        <v>6156.8182910758069</v>
      </c>
      <c r="T39" s="168">
        <v>6066.5483438019955</v>
      </c>
      <c r="U39" s="120"/>
    </row>
    <row r="40" spans="1:21" ht="12.75" x14ac:dyDescent="0.2">
      <c r="A40" s="85" t="s">
        <v>19</v>
      </c>
      <c r="B40" s="197">
        <v>4000</v>
      </c>
      <c r="C40" s="5">
        <v>24.614306503565636</v>
      </c>
      <c r="D40" s="5">
        <v>23.596921628799763</v>
      </c>
      <c r="E40" s="5">
        <v>24.175434596803882</v>
      </c>
      <c r="F40" s="5">
        <v>23.645675114176509</v>
      </c>
      <c r="G40" s="5">
        <v>23.226751930449389</v>
      </c>
      <c r="H40" s="5">
        <v>22.807828746722258</v>
      </c>
      <c r="I40" s="5">
        <v>22.40175134690956</v>
      </c>
      <c r="J40" s="5">
        <v>21.988636753842165</v>
      </c>
      <c r="K40" s="5">
        <v>21.666244085007126</v>
      </c>
      <c r="L40" s="176">
        <v>6892.0058209983781</v>
      </c>
      <c r="M40" s="177">
        <v>6607.1380560639336</v>
      </c>
      <c r="N40" s="177">
        <v>6769.1216871050865</v>
      </c>
      <c r="O40" s="177">
        <v>6620.7890319694225</v>
      </c>
      <c r="P40" s="177">
        <v>6503.4905405258287</v>
      </c>
      <c r="Q40" s="177">
        <v>6386.1920490822322</v>
      </c>
      <c r="R40" s="177">
        <v>6272.4903771346762</v>
      </c>
      <c r="S40" s="177">
        <v>6156.8182910758069</v>
      </c>
      <c r="T40" s="178">
        <v>6066.5483438019955</v>
      </c>
      <c r="U40" s="120"/>
    </row>
    <row r="41" spans="1:21" ht="12.75" x14ac:dyDescent="0.2">
      <c r="A41" s="84" t="s">
        <v>20</v>
      </c>
      <c r="B41" s="196">
        <v>6000</v>
      </c>
      <c r="C41" s="74">
        <v>41.072003007131272</v>
      </c>
      <c r="D41" s="74">
        <v>39.974823240226904</v>
      </c>
      <c r="E41" s="74">
        <v>38.877643473322514</v>
      </c>
      <c r="F41" s="74">
        <v>36.841755401580961</v>
      </c>
      <c r="G41" s="74">
        <v>35.794447442263149</v>
      </c>
      <c r="H41" s="74">
        <v>35.375524258536025</v>
      </c>
      <c r="I41" s="74">
        <v>34.251292829476817</v>
      </c>
      <c r="J41" s="74">
        <v>33.329725183702912</v>
      </c>
      <c r="K41" s="74">
        <v>32.650898307072232</v>
      </c>
      <c r="L41" s="166">
        <v>11500.160841996756</v>
      </c>
      <c r="M41" s="167">
        <v>11192.950507263531</v>
      </c>
      <c r="N41" s="167">
        <v>10885.740172530303</v>
      </c>
      <c r="O41" s="167">
        <v>10315.691512442669</v>
      </c>
      <c r="P41" s="167">
        <v>10022.445283833682</v>
      </c>
      <c r="Q41" s="167">
        <v>9905.1467923900855</v>
      </c>
      <c r="R41" s="167">
        <v>9590.361992253509</v>
      </c>
      <c r="S41" s="167">
        <v>9332.3230514368133</v>
      </c>
      <c r="T41" s="168">
        <v>9142.2515259802258</v>
      </c>
      <c r="U41" s="120"/>
    </row>
    <row r="42" spans="1:21" ht="12.75" x14ac:dyDescent="0.2">
      <c r="A42" s="85" t="s">
        <v>21</v>
      </c>
      <c r="B42" s="197">
        <v>2000</v>
      </c>
      <c r="C42" s="5">
        <v>21.322767202852511</v>
      </c>
      <c r="D42" s="5">
        <v>21.103331249471633</v>
      </c>
      <c r="E42" s="5">
        <v>20.88389529609076</v>
      </c>
      <c r="F42" s="5">
        <v>20.503751236223071</v>
      </c>
      <c r="G42" s="5">
        <v>20.084828052495943</v>
      </c>
      <c r="H42" s="5">
        <v>19.665904868768816</v>
      </c>
      <c r="I42" s="5">
        <v>19.439365976267752</v>
      </c>
      <c r="J42" s="5">
        <v>19.153364646376986</v>
      </c>
      <c r="K42" s="5">
        <v>18.92008052949085</v>
      </c>
      <c r="L42" s="176">
        <v>5970.3748167987023</v>
      </c>
      <c r="M42" s="177">
        <v>5908.932749852057</v>
      </c>
      <c r="N42" s="177">
        <v>5847.4906829054125</v>
      </c>
      <c r="O42" s="177">
        <v>5741.0503461424596</v>
      </c>
      <c r="P42" s="177">
        <v>5623.751854698864</v>
      </c>
      <c r="Q42" s="177">
        <v>5506.4533632552684</v>
      </c>
      <c r="R42" s="177">
        <v>5443.0224733549703</v>
      </c>
      <c r="S42" s="177">
        <v>5362.942100985556</v>
      </c>
      <c r="T42" s="178">
        <v>5297.6225482574373</v>
      </c>
      <c r="U42" s="120"/>
    </row>
    <row r="43" spans="1:21" ht="12.75" x14ac:dyDescent="0.2">
      <c r="A43" s="84" t="s">
        <v>22</v>
      </c>
      <c r="B43" s="196">
        <v>2000</v>
      </c>
      <c r="C43" s="74">
        <v>20.225587435948135</v>
      </c>
      <c r="D43" s="74">
        <v>20.006151482567258</v>
      </c>
      <c r="E43" s="74">
        <v>19.786715529186381</v>
      </c>
      <c r="F43" s="74">
        <v>19.456443276905262</v>
      </c>
      <c r="G43" s="74">
        <v>19.2469816850417</v>
      </c>
      <c r="H43" s="74">
        <v>19.037520093178138</v>
      </c>
      <c r="I43" s="74">
        <v>18.846888902139384</v>
      </c>
      <c r="J43" s="74">
        <v>18.586310224883945</v>
      </c>
      <c r="K43" s="74">
        <v>18.370847818387592</v>
      </c>
      <c r="L43" s="166">
        <v>5663.1644820654783</v>
      </c>
      <c r="M43" s="167">
        <v>5601.722415118832</v>
      </c>
      <c r="N43" s="167">
        <v>5540.2803481721867</v>
      </c>
      <c r="O43" s="167">
        <v>5447.8041175334729</v>
      </c>
      <c r="P43" s="167">
        <v>5389.1548718116755</v>
      </c>
      <c r="Q43" s="167">
        <v>5330.5056260898782</v>
      </c>
      <c r="R43" s="167">
        <v>5277.1288925990275</v>
      </c>
      <c r="S43" s="167">
        <v>5204.166862967505</v>
      </c>
      <c r="T43" s="168">
        <v>5143.8373891485253</v>
      </c>
      <c r="U43" s="120"/>
    </row>
    <row r="44" spans="1:21" ht="12.75" x14ac:dyDescent="0.2">
      <c r="A44" s="85" t="s">
        <v>23</v>
      </c>
      <c r="B44" s="197">
        <v>2000</v>
      </c>
      <c r="C44" s="5">
        <v>21.322767202852511</v>
      </c>
      <c r="D44" s="5">
        <v>21.103331249471633</v>
      </c>
      <c r="E44" s="5">
        <v>20.88389529609076</v>
      </c>
      <c r="F44" s="5">
        <v>20.503751236223071</v>
      </c>
      <c r="G44" s="5">
        <v>20.084828052495943</v>
      </c>
      <c r="H44" s="5">
        <v>19.665904868768816</v>
      </c>
      <c r="I44" s="5">
        <v>19.439365976267752</v>
      </c>
      <c r="J44" s="5">
        <v>19.153364646376986</v>
      </c>
      <c r="K44" s="5">
        <v>18.92008052949085</v>
      </c>
      <c r="L44" s="176">
        <v>5970.3748167987023</v>
      </c>
      <c r="M44" s="177">
        <v>5908.932749852057</v>
      </c>
      <c r="N44" s="177">
        <v>5847.4906829054125</v>
      </c>
      <c r="O44" s="177">
        <v>5741.0503461424596</v>
      </c>
      <c r="P44" s="177">
        <v>5623.751854698864</v>
      </c>
      <c r="Q44" s="177">
        <v>5506.4533632552684</v>
      </c>
      <c r="R44" s="177">
        <v>5443.0224733549703</v>
      </c>
      <c r="S44" s="177">
        <v>5362.942100985556</v>
      </c>
      <c r="T44" s="178">
        <v>5297.6225482574373</v>
      </c>
      <c r="U44" s="120"/>
    </row>
    <row r="45" spans="1:21" ht="12.75" x14ac:dyDescent="0.2">
      <c r="A45" s="84" t="s">
        <v>24</v>
      </c>
      <c r="B45" s="196">
        <v>2000</v>
      </c>
      <c r="C45" s="74">
        <v>24.614306503565636</v>
      </c>
      <c r="D45" s="74">
        <v>23.596921628799763</v>
      </c>
      <c r="E45" s="74">
        <v>24.175434596803882</v>
      </c>
      <c r="F45" s="74">
        <v>23.645675114176509</v>
      </c>
      <c r="G45" s="74">
        <v>23.226751930449389</v>
      </c>
      <c r="H45" s="74">
        <v>22.807828746722258</v>
      </c>
      <c r="I45" s="74">
        <v>22.40175134690956</v>
      </c>
      <c r="J45" s="74">
        <v>21.988636753842165</v>
      </c>
      <c r="K45" s="74">
        <v>21.666244085007126</v>
      </c>
      <c r="L45" s="166">
        <v>6892.0058209983781</v>
      </c>
      <c r="M45" s="167">
        <v>6607.1380560639336</v>
      </c>
      <c r="N45" s="167">
        <v>6769.1216871050865</v>
      </c>
      <c r="O45" s="167">
        <v>6620.7890319694225</v>
      </c>
      <c r="P45" s="167">
        <v>6503.4905405258287</v>
      </c>
      <c r="Q45" s="167">
        <v>6386.1920490822322</v>
      </c>
      <c r="R45" s="167">
        <v>6272.4903771346762</v>
      </c>
      <c r="S45" s="167">
        <v>6156.8182910758069</v>
      </c>
      <c r="T45" s="168">
        <v>6066.5483438019955</v>
      </c>
      <c r="U45" s="120"/>
    </row>
    <row r="46" spans="1:21" ht="12.75" x14ac:dyDescent="0.2">
      <c r="A46" s="85" t="s">
        <v>150</v>
      </c>
      <c r="B46" s="197">
        <v>2000</v>
      </c>
      <c r="C46" s="5">
        <v>24.614306503565636</v>
      </c>
      <c r="D46" s="5">
        <v>23.596921628799763</v>
      </c>
      <c r="E46" s="5">
        <v>24.175434596803882</v>
      </c>
      <c r="F46" s="5">
        <v>23.645675114176509</v>
      </c>
      <c r="G46" s="5">
        <v>23.226751930449389</v>
      </c>
      <c r="H46" s="5">
        <v>22.807828746722258</v>
      </c>
      <c r="I46" s="5">
        <v>22.40175134690956</v>
      </c>
      <c r="J46" s="5">
        <v>21.988636753842165</v>
      </c>
      <c r="K46" s="5">
        <v>21.666244085007126</v>
      </c>
      <c r="L46" s="176">
        <v>6892.0058209983781</v>
      </c>
      <c r="M46" s="177">
        <v>6607.1380560639336</v>
      </c>
      <c r="N46" s="177">
        <v>6769.1216871050865</v>
      </c>
      <c r="O46" s="177">
        <v>6620.7890319694225</v>
      </c>
      <c r="P46" s="177">
        <v>6503.4905405258287</v>
      </c>
      <c r="Q46" s="177">
        <v>6386.1920490822322</v>
      </c>
      <c r="R46" s="177">
        <v>6272.4903771346762</v>
      </c>
      <c r="S46" s="177">
        <v>6156.8182910758069</v>
      </c>
      <c r="T46" s="178">
        <v>6066.5483438019955</v>
      </c>
      <c r="U46" s="120"/>
    </row>
    <row r="47" spans="1:21" ht="12.75" x14ac:dyDescent="0.2">
      <c r="A47" s="84" t="s">
        <v>25</v>
      </c>
      <c r="B47" s="196">
        <v>2000</v>
      </c>
      <c r="C47" s="74">
        <v>21.322767202852511</v>
      </c>
      <c r="D47" s="74">
        <v>21.103331249471633</v>
      </c>
      <c r="E47" s="74">
        <v>20.88389529609076</v>
      </c>
      <c r="F47" s="74">
        <v>20.503751236223071</v>
      </c>
      <c r="G47" s="74">
        <v>20.084828052495943</v>
      </c>
      <c r="H47" s="74">
        <v>19.665904868768816</v>
      </c>
      <c r="I47" s="74">
        <v>19.439365976267752</v>
      </c>
      <c r="J47" s="74">
        <v>19.153364646376986</v>
      </c>
      <c r="K47" s="74">
        <v>18.92008052949085</v>
      </c>
      <c r="L47" s="166">
        <v>5970.3748167987023</v>
      </c>
      <c r="M47" s="167">
        <v>5908.932749852057</v>
      </c>
      <c r="N47" s="167">
        <v>5847.4906829054125</v>
      </c>
      <c r="O47" s="167">
        <v>5741.0503461424596</v>
      </c>
      <c r="P47" s="167">
        <v>5623.751854698864</v>
      </c>
      <c r="Q47" s="167">
        <v>5506.4533632552684</v>
      </c>
      <c r="R47" s="167">
        <v>5443.0224733549703</v>
      </c>
      <c r="S47" s="167">
        <v>5362.942100985556</v>
      </c>
      <c r="T47" s="168">
        <v>5297.6225482574373</v>
      </c>
      <c r="U47" s="120"/>
    </row>
    <row r="48" spans="1:21" ht="12.75" x14ac:dyDescent="0.2">
      <c r="A48" s="85" t="s">
        <v>26</v>
      </c>
      <c r="B48" s="197">
        <v>2000</v>
      </c>
      <c r="C48" s="5">
        <v>20.225587435948135</v>
      </c>
      <c r="D48" s="5">
        <v>20.006151482567258</v>
      </c>
      <c r="E48" s="5">
        <v>19.786715529186381</v>
      </c>
      <c r="F48" s="5">
        <v>19.456443276905262</v>
      </c>
      <c r="G48" s="5">
        <v>19.2469816850417</v>
      </c>
      <c r="H48" s="5">
        <v>19.037520093178138</v>
      </c>
      <c r="I48" s="5">
        <v>18.846888902139384</v>
      </c>
      <c r="J48" s="5">
        <v>18.586310224883945</v>
      </c>
      <c r="K48" s="5">
        <v>18.370847818387592</v>
      </c>
      <c r="L48" s="176">
        <v>5663.1644820654783</v>
      </c>
      <c r="M48" s="177">
        <v>5601.722415118832</v>
      </c>
      <c r="N48" s="177">
        <v>5540.2803481721867</v>
      </c>
      <c r="O48" s="177">
        <v>5447.8041175334729</v>
      </c>
      <c r="P48" s="177">
        <v>5389.1548718116755</v>
      </c>
      <c r="Q48" s="177">
        <v>5330.5056260898782</v>
      </c>
      <c r="R48" s="177">
        <v>5277.1288925990275</v>
      </c>
      <c r="S48" s="177">
        <v>5204.166862967505</v>
      </c>
      <c r="T48" s="178">
        <v>5143.8373891485253</v>
      </c>
      <c r="U48" s="120"/>
    </row>
    <row r="49" spans="1:21" ht="12.75" x14ac:dyDescent="0.2">
      <c r="A49" s="84" t="s">
        <v>27</v>
      </c>
      <c r="B49" s="196">
        <v>2000</v>
      </c>
      <c r="C49" s="74">
        <v>24.614306503565636</v>
      </c>
      <c r="D49" s="74">
        <v>23.596921628799763</v>
      </c>
      <c r="E49" s="74">
        <v>24.175434596803882</v>
      </c>
      <c r="F49" s="74">
        <v>23.645675114176509</v>
      </c>
      <c r="G49" s="74">
        <v>23.226751930449389</v>
      </c>
      <c r="H49" s="74">
        <v>22.807828746722258</v>
      </c>
      <c r="I49" s="74">
        <v>22.40175134690956</v>
      </c>
      <c r="J49" s="74">
        <v>21.988636753842165</v>
      </c>
      <c r="K49" s="74">
        <v>21.666244085007126</v>
      </c>
      <c r="L49" s="166">
        <v>6892.0058209983781</v>
      </c>
      <c r="M49" s="167">
        <v>6607.1380560639336</v>
      </c>
      <c r="N49" s="167">
        <v>6769.1216871050865</v>
      </c>
      <c r="O49" s="167">
        <v>6620.7890319694225</v>
      </c>
      <c r="P49" s="167">
        <v>6503.4905405258287</v>
      </c>
      <c r="Q49" s="167">
        <v>6386.1920490822322</v>
      </c>
      <c r="R49" s="167">
        <v>6272.4903771346762</v>
      </c>
      <c r="S49" s="167">
        <v>6156.8182910758069</v>
      </c>
      <c r="T49" s="168">
        <v>6066.5483438019955</v>
      </c>
      <c r="U49" s="120"/>
    </row>
    <row r="50" spans="1:21" ht="12.75" x14ac:dyDescent="0.2">
      <c r="A50" s="85" t="s">
        <v>28</v>
      </c>
      <c r="B50" s="197">
        <v>2000</v>
      </c>
      <c r="C50" s="5">
        <v>23.517126736661261</v>
      </c>
      <c r="D50" s="5">
        <v>23.297690783280395</v>
      </c>
      <c r="E50" s="5">
        <v>23.07825482989951</v>
      </c>
      <c r="F50" s="5">
        <v>22.5983671548587</v>
      </c>
      <c r="G50" s="5">
        <v>22.179443971131576</v>
      </c>
      <c r="H50" s="5">
        <v>21.760520787404449</v>
      </c>
      <c r="I50" s="5">
        <v>21.414289556695618</v>
      </c>
      <c r="J50" s="5">
        <v>21.043546051353776</v>
      </c>
      <c r="K50" s="5">
        <v>20.750856233168367</v>
      </c>
      <c r="L50" s="176">
        <v>6584.7954862651532</v>
      </c>
      <c r="M50" s="177">
        <v>6523.3534193185096</v>
      </c>
      <c r="N50" s="177">
        <v>6461.9113523718634</v>
      </c>
      <c r="O50" s="177">
        <v>6327.5428033604358</v>
      </c>
      <c r="P50" s="177">
        <v>6210.2443119168411</v>
      </c>
      <c r="Q50" s="177">
        <v>6092.9458204732455</v>
      </c>
      <c r="R50" s="177">
        <v>5996.001075874774</v>
      </c>
      <c r="S50" s="177">
        <v>5892.1928943790563</v>
      </c>
      <c r="T50" s="178">
        <v>5810.2397452871428</v>
      </c>
      <c r="U50" s="120"/>
    </row>
    <row r="51" spans="1:21" ht="12.75" x14ac:dyDescent="0.2">
      <c r="A51" s="84" t="s">
        <v>29</v>
      </c>
      <c r="B51" s="196">
        <v>2000</v>
      </c>
      <c r="C51" s="74">
        <v>21.322767202852511</v>
      </c>
      <c r="D51" s="74">
        <v>21.103331249471633</v>
      </c>
      <c r="E51" s="74">
        <v>20.88389529609076</v>
      </c>
      <c r="F51" s="74">
        <v>20.503751236223071</v>
      </c>
      <c r="G51" s="74">
        <v>20.084828052495943</v>
      </c>
      <c r="H51" s="74">
        <v>19.665904868768816</v>
      </c>
      <c r="I51" s="74">
        <v>19.439365976267752</v>
      </c>
      <c r="J51" s="74">
        <v>19.153364646376986</v>
      </c>
      <c r="K51" s="74">
        <v>18.92008052949085</v>
      </c>
      <c r="L51" s="166">
        <v>5970.3748167987023</v>
      </c>
      <c r="M51" s="167">
        <v>5908.932749852057</v>
      </c>
      <c r="N51" s="167">
        <v>5847.4906829054125</v>
      </c>
      <c r="O51" s="167">
        <v>5741.0503461424596</v>
      </c>
      <c r="P51" s="167">
        <v>5623.751854698864</v>
      </c>
      <c r="Q51" s="167">
        <v>5506.4533632552684</v>
      </c>
      <c r="R51" s="167">
        <v>5443.0224733549703</v>
      </c>
      <c r="S51" s="167">
        <v>5362.942100985556</v>
      </c>
      <c r="T51" s="168">
        <v>5297.6225482574373</v>
      </c>
      <c r="U51" s="120"/>
    </row>
    <row r="52" spans="1:21" ht="12.75" x14ac:dyDescent="0.2">
      <c r="A52" s="85" t="s">
        <v>30</v>
      </c>
      <c r="B52" s="197">
        <v>2000</v>
      </c>
      <c r="C52" s="5">
        <v>20.225587435948135</v>
      </c>
      <c r="D52" s="5">
        <v>20.006151482567258</v>
      </c>
      <c r="E52" s="5">
        <v>19.786715529186381</v>
      </c>
      <c r="F52" s="5">
        <v>19.456443276905262</v>
      </c>
      <c r="G52" s="5">
        <v>19.2469816850417</v>
      </c>
      <c r="H52" s="5">
        <v>19.037520093178138</v>
      </c>
      <c r="I52" s="5">
        <v>18.846888902139384</v>
      </c>
      <c r="J52" s="5">
        <v>18.586310224883945</v>
      </c>
      <c r="K52" s="5">
        <v>18.370847818387592</v>
      </c>
      <c r="L52" s="176">
        <v>5663.1644820654783</v>
      </c>
      <c r="M52" s="177">
        <v>5601.722415118832</v>
      </c>
      <c r="N52" s="177">
        <v>5540.2803481721867</v>
      </c>
      <c r="O52" s="177">
        <v>5447.8041175334729</v>
      </c>
      <c r="P52" s="177">
        <v>5389.1548718116755</v>
      </c>
      <c r="Q52" s="177">
        <v>5330.5056260898782</v>
      </c>
      <c r="R52" s="177">
        <v>5277.1288925990275</v>
      </c>
      <c r="S52" s="177">
        <v>5204.166862967505</v>
      </c>
      <c r="T52" s="178">
        <v>5143.8373891485253</v>
      </c>
      <c r="U52" s="120"/>
    </row>
    <row r="53" spans="1:21" ht="13.5" thickBot="1" x14ac:dyDescent="0.25">
      <c r="A53" s="125" t="s">
        <v>31</v>
      </c>
      <c r="B53" s="198">
        <v>6000</v>
      </c>
      <c r="C53" s="113">
        <v>24.614306503565636</v>
      </c>
      <c r="D53" s="113">
        <v>23.596921628799763</v>
      </c>
      <c r="E53" s="113">
        <v>24.175434596803882</v>
      </c>
      <c r="F53" s="113">
        <v>23.645675114176509</v>
      </c>
      <c r="G53" s="113">
        <v>23.226751930449389</v>
      </c>
      <c r="H53" s="113">
        <v>22.807828746722258</v>
      </c>
      <c r="I53" s="113">
        <v>22.40175134690956</v>
      </c>
      <c r="J53" s="113">
        <v>21.988636753842165</v>
      </c>
      <c r="K53" s="113">
        <v>21.666244085007126</v>
      </c>
      <c r="L53" s="169">
        <v>6892.0058209983781</v>
      </c>
      <c r="M53" s="170">
        <v>6607.1380560639336</v>
      </c>
      <c r="N53" s="170">
        <v>6769.1216871050865</v>
      </c>
      <c r="O53" s="170">
        <v>6620.7890319694225</v>
      </c>
      <c r="P53" s="170">
        <v>6503.4905405258287</v>
      </c>
      <c r="Q53" s="170">
        <v>6386.1920490822322</v>
      </c>
      <c r="R53" s="170">
        <v>6272.4903771346762</v>
      </c>
      <c r="S53" s="170">
        <v>6156.8182910758069</v>
      </c>
      <c r="T53" s="171">
        <v>6066.5483438019955</v>
      </c>
      <c r="U53" s="120"/>
    </row>
    <row r="54" spans="1:21" x14ac:dyDescent="0.2">
      <c r="A54" s="51" t="str">
        <f>Москва!A56</f>
        <v>Цены действительны с 02.09.2024</v>
      </c>
      <c r="B54" s="7"/>
      <c r="C54" s="7"/>
      <c r="D54" s="7"/>
      <c r="E54" s="7"/>
      <c r="F54" s="7"/>
      <c r="G54" s="7"/>
      <c r="H54" s="7"/>
      <c r="I54" s="7"/>
      <c r="J54" s="7"/>
      <c r="K54" s="10"/>
      <c r="M54" s="7"/>
      <c r="N54" s="7"/>
      <c r="O54" s="7"/>
      <c r="P54" s="7"/>
      <c r="Q54" s="7"/>
      <c r="R54" s="7"/>
      <c r="S54" s="7"/>
      <c r="T54" s="10"/>
    </row>
    <row r="55" spans="1:21" ht="7.15" customHeight="1" x14ac:dyDescent="0.2">
      <c r="A55" s="50"/>
      <c r="B55" s="7"/>
      <c r="C55" s="7"/>
      <c r="D55" s="7"/>
      <c r="E55" s="7"/>
      <c r="F55" s="7"/>
      <c r="G55" s="7"/>
      <c r="H55" s="7"/>
      <c r="I55" s="7"/>
      <c r="J55" s="7"/>
      <c r="K55" s="10"/>
      <c r="M55" s="7"/>
      <c r="N55" s="7"/>
      <c r="O55" s="7"/>
      <c r="P55" s="7"/>
      <c r="Q55" s="7"/>
      <c r="R55" s="7"/>
      <c r="S55" s="7"/>
      <c r="T55" s="10"/>
    </row>
    <row r="56" spans="1:21" x14ac:dyDescent="0.2">
      <c r="A56" s="244" t="s">
        <v>57</v>
      </c>
      <c r="B56" s="244"/>
      <c r="C56" s="244"/>
      <c r="D56" s="7"/>
      <c r="E56" s="7"/>
      <c r="F56" s="7"/>
      <c r="G56" s="7"/>
      <c r="H56" s="7"/>
      <c r="I56" s="7"/>
      <c r="J56" s="7"/>
      <c r="K56" s="10"/>
      <c r="M56" s="7"/>
      <c r="N56" s="7"/>
      <c r="O56" s="7"/>
      <c r="P56" s="7"/>
      <c r="R56" s="7"/>
      <c r="S56" s="7"/>
      <c r="T56" s="10"/>
    </row>
    <row r="57" spans="1:21" x14ac:dyDescent="0.2">
      <c r="A57" s="21" t="s">
        <v>185</v>
      </c>
      <c r="B57" s="7"/>
      <c r="C57" s="7"/>
      <c r="D57" s="7"/>
      <c r="E57" s="7"/>
      <c r="F57" s="7"/>
      <c r="G57" s="7"/>
      <c r="H57" s="7"/>
      <c r="I57" s="7"/>
      <c r="J57" s="7"/>
      <c r="K57" s="10"/>
      <c r="M57" s="7"/>
      <c r="N57" s="7"/>
      <c r="O57" s="7"/>
      <c r="P57" s="7"/>
      <c r="R57" s="7"/>
      <c r="S57" s="7"/>
      <c r="T57" s="10"/>
    </row>
    <row r="58" spans="1:21" x14ac:dyDescent="0.2">
      <c r="A58" s="21" t="s">
        <v>186</v>
      </c>
      <c r="B58" s="7"/>
      <c r="C58" s="7"/>
      <c r="D58" s="7"/>
      <c r="E58" s="7"/>
      <c r="F58" s="7"/>
      <c r="G58" s="7"/>
      <c r="H58" s="7"/>
      <c r="I58" s="7"/>
      <c r="J58" s="7"/>
      <c r="K58" s="10"/>
      <c r="M58" s="7"/>
      <c r="N58" s="7"/>
      <c r="O58" s="7"/>
      <c r="P58" s="7"/>
      <c r="R58" s="7"/>
      <c r="S58" s="7"/>
      <c r="T58" s="10"/>
    </row>
    <row r="59" spans="1:21" x14ac:dyDescent="0.2">
      <c r="A59" s="22" t="s">
        <v>216</v>
      </c>
      <c r="B59" s="7"/>
      <c r="C59" s="7"/>
      <c r="D59" s="7"/>
      <c r="E59" s="7"/>
      <c r="F59" s="7"/>
      <c r="G59" s="7"/>
      <c r="H59" s="7"/>
      <c r="I59" s="7"/>
      <c r="J59" s="7"/>
      <c r="K59" s="10"/>
      <c r="M59" s="7"/>
      <c r="N59" s="7"/>
      <c r="O59" s="7"/>
      <c r="P59" s="7"/>
      <c r="R59" s="7"/>
      <c r="S59" s="7"/>
      <c r="T59" s="10"/>
    </row>
    <row r="60" spans="1:21" x14ac:dyDescent="0.2">
      <c r="A60" s="21" t="s">
        <v>187</v>
      </c>
      <c r="B60" s="7"/>
      <c r="C60" s="7"/>
      <c r="D60" s="7"/>
      <c r="E60" s="7"/>
      <c r="F60" s="7"/>
      <c r="G60" s="7"/>
      <c r="H60" s="7"/>
      <c r="I60" s="7"/>
      <c r="J60" s="7"/>
      <c r="K60" s="10"/>
      <c r="M60" s="7"/>
      <c r="O60" s="7"/>
      <c r="P60" s="7"/>
      <c r="R60" s="7"/>
      <c r="S60" s="7"/>
      <c r="T60" s="10"/>
    </row>
    <row r="61" spans="1:21" x14ac:dyDescent="0.2">
      <c r="A61" s="245" t="s">
        <v>58</v>
      </c>
      <c r="B61" s="245"/>
      <c r="C61" s="7"/>
      <c r="D61" s="7"/>
      <c r="E61" s="7"/>
      <c r="F61" s="7"/>
      <c r="G61" s="7"/>
      <c r="H61" s="7"/>
      <c r="I61" s="7"/>
      <c r="J61" s="7"/>
      <c r="K61" s="10"/>
      <c r="M61" s="7"/>
      <c r="N61" s="7"/>
      <c r="O61" s="7"/>
      <c r="P61" s="7"/>
      <c r="R61" s="7"/>
      <c r="S61" s="7"/>
      <c r="T61" s="10"/>
    </row>
    <row r="62" spans="1:21" x14ac:dyDescent="0.2">
      <c r="A62" s="21" t="s">
        <v>177</v>
      </c>
      <c r="B62" s="7"/>
      <c r="C62" s="7"/>
      <c r="D62" s="7"/>
      <c r="E62" s="7"/>
      <c r="F62" s="7"/>
      <c r="G62" s="7"/>
      <c r="H62" s="7"/>
      <c r="I62" s="7"/>
      <c r="J62" s="7"/>
      <c r="K62" s="10"/>
      <c r="M62" s="7"/>
      <c r="N62" s="7"/>
      <c r="O62" s="7"/>
      <c r="P62" s="7"/>
      <c r="R62" s="7"/>
      <c r="S62" s="7"/>
      <c r="T62" s="10"/>
    </row>
    <row r="63" spans="1:21" x14ac:dyDescent="0.2">
      <c r="A63" s="21" t="s">
        <v>62</v>
      </c>
      <c r="B63" s="7"/>
      <c r="C63" s="7"/>
      <c r="D63" s="7"/>
      <c r="E63" s="7"/>
      <c r="F63" s="7"/>
      <c r="G63" s="7"/>
      <c r="H63" s="7"/>
      <c r="I63" s="7"/>
      <c r="J63" s="7"/>
      <c r="K63" s="10"/>
      <c r="L63" s="7"/>
      <c r="M63" s="7"/>
      <c r="N63" s="7"/>
      <c r="O63" s="7"/>
      <c r="P63" s="7"/>
      <c r="R63" s="7"/>
      <c r="S63" s="7"/>
      <c r="T63" s="10"/>
    </row>
    <row r="64" spans="1:21" x14ac:dyDescent="0.2">
      <c r="A64" s="21" t="s">
        <v>176</v>
      </c>
      <c r="B64" s="7"/>
      <c r="C64" s="7"/>
      <c r="D64" s="7"/>
      <c r="E64" s="7"/>
      <c r="F64" s="7"/>
      <c r="G64" s="7"/>
      <c r="H64" s="7"/>
      <c r="I64" s="7"/>
      <c r="J64" s="7"/>
      <c r="K64" s="10"/>
      <c r="L64" s="7"/>
      <c r="M64" s="7"/>
      <c r="N64" s="7"/>
      <c r="O64" s="7"/>
      <c r="P64" s="7"/>
      <c r="Q64" s="7"/>
      <c r="R64" s="7"/>
      <c r="S64" s="7"/>
      <c r="T64" s="10"/>
    </row>
    <row r="65" spans="1:20" x14ac:dyDescent="0.2">
      <c r="A65" s="27" t="s">
        <v>183</v>
      </c>
      <c r="B65" s="7"/>
      <c r="C65" s="7"/>
      <c r="D65" s="7"/>
      <c r="E65" s="7"/>
      <c r="F65" s="7"/>
      <c r="G65" s="7"/>
      <c r="H65" s="7"/>
      <c r="I65" s="7"/>
      <c r="J65" s="7"/>
      <c r="K65" s="10"/>
      <c r="L65" s="7"/>
      <c r="M65" s="7"/>
      <c r="N65" s="7"/>
      <c r="O65" s="7"/>
      <c r="P65" s="7"/>
      <c r="Q65" s="7"/>
      <c r="R65" s="7"/>
      <c r="S65" s="7"/>
      <c r="T65" s="10"/>
    </row>
    <row r="66" spans="1:20" x14ac:dyDescent="0.2">
      <c r="A66" s="25" t="s">
        <v>174</v>
      </c>
      <c r="B66" s="7"/>
      <c r="C66" s="7"/>
      <c r="D66" s="7"/>
      <c r="E66" s="7"/>
      <c r="F66" s="7"/>
      <c r="G66" s="7"/>
      <c r="H66" s="7"/>
      <c r="I66" s="7"/>
      <c r="J66" s="7"/>
      <c r="K66" s="10"/>
      <c r="L66" s="7"/>
      <c r="M66" s="7"/>
      <c r="N66" s="7"/>
      <c r="O66" s="7"/>
      <c r="P66" s="7"/>
      <c r="Q66" s="7"/>
      <c r="R66" s="7"/>
      <c r="S66" s="7"/>
      <c r="T66" s="10"/>
    </row>
    <row r="67" spans="1:20" x14ac:dyDescent="0.2">
      <c r="A67" s="26" t="s">
        <v>175</v>
      </c>
      <c r="B67" s="7"/>
      <c r="C67" s="7"/>
      <c r="D67" s="7"/>
      <c r="E67" s="7"/>
      <c r="F67" s="7"/>
      <c r="G67" s="7"/>
      <c r="H67" s="7"/>
      <c r="I67" s="7"/>
      <c r="J67" s="7"/>
      <c r="K67" s="10"/>
      <c r="L67" s="7"/>
      <c r="M67" s="7"/>
      <c r="N67" s="7"/>
      <c r="O67" s="7"/>
      <c r="P67" s="7"/>
      <c r="Q67" s="7"/>
      <c r="R67" s="7"/>
      <c r="S67" s="7"/>
      <c r="T67" s="10"/>
    </row>
    <row r="68" spans="1:20" ht="7.15" customHeight="1" thickBot="1" x14ac:dyDescent="0.25">
      <c r="B68" s="7"/>
      <c r="C68" s="7"/>
      <c r="D68" s="7"/>
      <c r="E68" s="7"/>
      <c r="F68" s="7"/>
      <c r="G68" s="7"/>
      <c r="H68" s="7"/>
      <c r="I68" s="7"/>
      <c r="J68" s="7"/>
      <c r="K68" s="10"/>
      <c r="L68" s="7"/>
      <c r="M68" s="7"/>
      <c r="N68" s="7"/>
      <c r="O68" s="7"/>
      <c r="P68" s="7"/>
      <c r="Q68" s="7"/>
      <c r="R68" s="7"/>
      <c r="S68" s="7"/>
      <c r="T68" s="10"/>
    </row>
    <row r="69" spans="1:20" ht="13.9" customHeight="1" thickBot="1" x14ac:dyDescent="0.25">
      <c r="A69" s="250" t="s">
        <v>91</v>
      </c>
      <c r="B69" s="251"/>
      <c r="C69" s="251"/>
      <c r="D69" s="251"/>
      <c r="E69" s="251"/>
      <c r="F69" s="251"/>
      <c r="G69" s="251"/>
      <c r="H69" s="251"/>
      <c r="I69" s="251"/>
      <c r="J69" s="251"/>
      <c r="K69" s="251"/>
      <c r="L69" s="251"/>
      <c r="M69" s="251"/>
      <c r="N69" s="251"/>
      <c r="O69" s="252"/>
      <c r="Q69" s="20"/>
      <c r="R69" s="7"/>
      <c r="S69" s="7"/>
      <c r="T69" s="10"/>
    </row>
    <row r="70" spans="1:20" ht="22.5" customHeight="1" x14ac:dyDescent="0.2">
      <c r="A70" s="208" t="s">
        <v>33</v>
      </c>
      <c r="B70" s="209"/>
      <c r="C70" s="66" t="s">
        <v>113</v>
      </c>
      <c r="D70" s="66" t="s">
        <v>130</v>
      </c>
      <c r="E70" s="66" t="s">
        <v>131</v>
      </c>
      <c r="F70" s="66" t="s">
        <v>132</v>
      </c>
      <c r="G70" s="66" t="s">
        <v>133</v>
      </c>
      <c r="H70" s="66" t="s">
        <v>134</v>
      </c>
      <c r="I70" s="66" t="s">
        <v>135</v>
      </c>
      <c r="J70" s="66" t="s">
        <v>136</v>
      </c>
      <c r="K70" s="66" t="s">
        <v>118</v>
      </c>
      <c r="L70" s="66" t="s">
        <v>119</v>
      </c>
      <c r="M70" s="66" t="s">
        <v>120</v>
      </c>
      <c r="N70" s="66" t="s">
        <v>137</v>
      </c>
      <c r="O70" s="54" t="s">
        <v>138</v>
      </c>
      <c r="T70" s="7"/>
    </row>
    <row r="71" spans="1:20" ht="22.5" customHeight="1" x14ac:dyDescent="0.2">
      <c r="A71" s="215" t="s">
        <v>34</v>
      </c>
      <c r="B71" s="216"/>
      <c r="C71" s="70" t="s">
        <v>121</v>
      </c>
      <c r="D71" s="70" t="s">
        <v>139</v>
      </c>
      <c r="E71" s="70" t="s">
        <v>140</v>
      </c>
      <c r="F71" s="70" t="s">
        <v>141</v>
      </c>
      <c r="G71" s="70" t="s">
        <v>142</v>
      </c>
      <c r="H71" s="70" t="s">
        <v>143</v>
      </c>
      <c r="I71" s="70" t="s">
        <v>144</v>
      </c>
      <c r="J71" s="70" t="s">
        <v>126</v>
      </c>
      <c r="K71" s="70" t="s">
        <v>145</v>
      </c>
      <c r="L71" s="70" t="s">
        <v>146</v>
      </c>
      <c r="M71" s="70" t="s">
        <v>147</v>
      </c>
      <c r="N71" s="70" t="s">
        <v>148</v>
      </c>
      <c r="O71" s="71" t="s">
        <v>149</v>
      </c>
      <c r="R71" s="7"/>
      <c r="S71" s="7"/>
      <c r="T71" s="7"/>
    </row>
    <row r="72" spans="1:20" x14ac:dyDescent="0.2">
      <c r="A72" s="230" t="s">
        <v>35</v>
      </c>
      <c r="B72" s="231"/>
      <c r="C72" s="16">
        <v>700</v>
      </c>
      <c r="D72" s="16">
        <v>850</v>
      </c>
      <c r="E72" s="16">
        <v>900</v>
      </c>
      <c r="F72" s="16">
        <v>1200</v>
      </c>
      <c r="G72" s="16">
        <v>1300</v>
      </c>
      <c r="H72" s="16">
        <v>1600</v>
      </c>
      <c r="I72" s="16">
        <v>1900</v>
      </c>
      <c r="J72" s="16">
        <v>2400</v>
      </c>
      <c r="K72" s="16">
        <v>3300</v>
      </c>
      <c r="L72" s="16">
        <v>4500</v>
      </c>
      <c r="M72" s="16">
        <v>6200</v>
      </c>
      <c r="N72" s="16">
        <v>9000</v>
      </c>
      <c r="O72" s="17">
        <v>12000</v>
      </c>
      <c r="R72" s="7"/>
      <c r="S72" s="7"/>
      <c r="T72" s="7"/>
    </row>
    <row r="73" spans="1:20" x14ac:dyDescent="0.2">
      <c r="A73" s="230" t="s">
        <v>36</v>
      </c>
      <c r="B73" s="231"/>
      <c r="C73" s="91">
        <v>30</v>
      </c>
      <c r="D73" s="91">
        <v>30</v>
      </c>
      <c r="E73" s="91">
        <v>30</v>
      </c>
      <c r="F73" s="91">
        <v>30</v>
      </c>
      <c r="G73" s="91">
        <v>30</v>
      </c>
      <c r="H73" s="91">
        <v>30</v>
      </c>
      <c r="I73" s="91">
        <v>30</v>
      </c>
      <c r="J73" s="91">
        <v>30</v>
      </c>
      <c r="K73" s="92">
        <v>35</v>
      </c>
      <c r="L73" s="92">
        <v>35</v>
      </c>
      <c r="M73" s="91">
        <v>40</v>
      </c>
      <c r="N73" s="91">
        <v>55</v>
      </c>
      <c r="O73" s="93">
        <v>55</v>
      </c>
      <c r="R73" s="7"/>
      <c r="S73" s="7"/>
      <c r="T73" s="7"/>
    </row>
    <row r="74" spans="1:20" x14ac:dyDescent="0.2">
      <c r="A74" s="246" t="s">
        <v>37</v>
      </c>
      <c r="B74" s="247"/>
      <c r="C74" s="16">
        <v>2</v>
      </c>
      <c r="D74" s="16">
        <v>3</v>
      </c>
      <c r="E74" s="16">
        <v>3</v>
      </c>
      <c r="F74" s="16">
        <v>3</v>
      </c>
      <c r="G74" s="16">
        <v>3</v>
      </c>
      <c r="H74" s="16">
        <v>3</v>
      </c>
      <c r="I74" s="16">
        <v>3</v>
      </c>
      <c r="J74" s="16">
        <v>3</v>
      </c>
      <c r="K74" s="96">
        <v>4</v>
      </c>
      <c r="L74" s="16">
        <v>4</v>
      </c>
      <c r="M74" s="16">
        <v>5</v>
      </c>
      <c r="N74" s="16">
        <v>6</v>
      </c>
      <c r="O74" s="67">
        <v>6</v>
      </c>
      <c r="R74" s="7"/>
      <c r="S74" s="7"/>
      <c r="T74" s="7"/>
    </row>
    <row r="75" spans="1:20" x14ac:dyDescent="0.2">
      <c r="A75" s="246" t="s">
        <v>38</v>
      </c>
      <c r="B75" s="247"/>
      <c r="C75" s="16">
        <v>1.5</v>
      </c>
      <c r="D75" s="16">
        <v>1.5</v>
      </c>
      <c r="E75" s="16">
        <v>1.5</v>
      </c>
      <c r="F75" s="16">
        <v>1.5</v>
      </c>
      <c r="G75" s="16">
        <v>1.8</v>
      </c>
      <c r="H75" s="16">
        <v>1.8</v>
      </c>
      <c r="I75" s="16">
        <v>1.8</v>
      </c>
      <c r="J75" s="16">
        <v>1.8</v>
      </c>
      <c r="K75" s="96">
        <v>1.95</v>
      </c>
      <c r="L75" s="16">
        <v>1.95</v>
      </c>
      <c r="M75" s="16">
        <v>2</v>
      </c>
      <c r="N75" s="16">
        <v>2.1</v>
      </c>
      <c r="O75" s="67">
        <v>2.1</v>
      </c>
      <c r="Q75" s="21"/>
      <c r="R75" s="7"/>
      <c r="S75" s="7"/>
      <c r="T75" s="7"/>
    </row>
    <row r="76" spans="1:20" x14ac:dyDescent="0.2">
      <c r="A76" s="246" t="s">
        <v>101</v>
      </c>
      <c r="B76" s="247"/>
      <c r="C76" s="16">
        <v>1.5</v>
      </c>
      <c r="D76" s="16">
        <v>1.5</v>
      </c>
      <c r="E76" s="16">
        <v>1.5</v>
      </c>
      <c r="F76" s="16">
        <v>1.5</v>
      </c>
      <c r="G76" s="16">
        <v>1.7</v>
      </c>
      <c r="H76" s="16">
        <v>1.7</v>
      </c>
      <c r="I76" s="16">
        <v>1.7</v>
      </c>
      <c r="J76" s="16">
        <v>1.7</v>
      </c>
      <c r="K76" s="96">
        <v>1.7</v>
      </c>
      <c r="L76" s="16">
        <v>1.9</v>
      </c>
      <c r="M76" s="16">
        <v>2.1</v>
      </c>
      <c r="N76" s="16">
        <v>2.2000000000000002</v>
      </c>
      <c r="O76" s="67">
        <v>2.2000000000000002</v>
      </c>
      <c r="S76" s="7"/>
      <c r="T76" s="7"/>
    </row>
    <row r="77" spans="1:20" x14ac:dyDescent="0.2">
      <c r="A77" s="246" t="s">
        <v>39</v>
      </c>
      <c r="B77" s="247"/>
      <c r="C77" s="16">
        <v>1</v>
      </c>
      <c r="D77" s="16">
        <v>1</v>
      </c>
      <c r="E77" s="16">
        <v>2</v>
      </c>
      <c r="F77" s="16">
        <v>2</v>
      </c>
      <c r="G77" s="16">
        <v>3</v>
      </c>
      <c r="H77" s="16">
        <v>3</v>
      </c>
      <c r="I77" s="16">
        <v>4</v>
      </c>
      <c r="J77" s="16">
        <v>4</v>
      </c>
      <c r="K77" s="96">
        <v>6</v>
      </c>
      <c r="L77" s="16">
        <v>6</v>
      </c>
      <c r="M77" s="16">
        <v>6</v>
      </c>
      <c r="N77" s="16">
        <v>10</v>
      </c>
      <c r="O77" s="67">
        <v>12</v>
      </c>
      <c r="S77" s="7"/>
      <c r="T77" s="7"/>
    </row>
    <row r="78" spans="1:20" x14ac:dyDescent="0.2">
      <c r="A78" s="215" t="s">
        <v>40</v>
      </c>
      <c r="B78" s="216"/>
      <c r="C78" s="11">
        <v>1000</v>
      </c>
      <c r="D78" s="11">
        <v>1000</v>
      </c>
      <c r="E78" s="11">
        <v>1000</v>
      </c>
      <c r="F78" s="11">
        <v>1000</v>
      </c>
      <c r="G78" s="11">
        <v>1000</v>
      </c>
      <c r="H78" s="11">
        <v>1000</v>
      </c>
      <c r="I78" s="11">
        <v>1000</v>
      </c>
      <c r="J78" s="11">
        <v>1000</v>
      </c>
      <c r="K78" s="11">
        <v>2000</v>
      </c>
      <c r="L78" s="11">
        <v>2000</v>
      </c>
      <c r="M78" s="11">
        <v>2000</v>
      </c>
      <c r="N78" s="11">
        <v>3000</v>
      </c>
      <c r="O78" s="12">
        <v>3000</v>
      </c>
      <c r="S78" s="7"/>
      <c r="T78" s="7"/>
    </row>
    <row r="79" spans="1:20" x14ac:dyDescent="0.2">
      <c r="A79" s="215" t="s">
        <v>41</v>
      </c>
      <c r="B79" s="216"/>
      <c r="C79" s="11">
        <v>0.5</v>
      </c>
      <c r="D79" s="11">
        <v>0.5</v>
      </c>
      <c r="E79" s="11">
        <v>0.5</v>
      </c>
      <c r="F79" s="11">
        <v>0.5</v>
      </c>
      <c r="G79" s="11">
        <v>0.75</v>
      </c>
      <c r="H79" s="11">
        <v>0.75</v>
      </c>
      <c r="I79" s="11">
        <v>1</v>
      </c>
      <c r="J79" s="11">
        <v>1</v>
      </c>
      <c r="K79" s="11">
        <v>1</v>
      </c>
      <c r="L79" s="11">
        <v>1</v>
      </c>
      <c r="M79" s="11">
        <v>1.5</v>
      </c>
      <c r="N79" s="11">
        <v>2</v>
      </c>
      <c r="O79" s="12">
        <v>2</v>
      </c>
      <c r="S79" s="7"/>
      <c r="T79" s="7"/>
    </row>
    <row r="80" spans="1:20" x14ac:dyDescent="0.2">
      <c r="A80" s="230" t="s">
        <v>60</v>
      </c>
      <c r="B80" s="231"/>
      <c r="C80" s="11">
        <v>1500</v>
      </c>
      <c r="D80" s="11">
        <v>1600</v>
      </c>
      <c r="E80" s="11">
        <v>1800</v>
      </c>
      <c r="F80" s="11">
        <v>2000</v>
      </c>
      <c r="G80" s="11">
        <v>2300</v>
      </c>
      <c r="H80" s="11">
        <v>2500</v>
      </c>
      <c r="I80" s="11">
        <v>2700</v>
      </c>
      <c r="J80" s="11">
        <v>2700</v>
      </c>
      <c r="K80" s="11">
        <v>4400</v>
      </c>
      <c r="L80" s="11">
        <v>5300</v>
      </c>
      <c r="M80" s="11">
        <v>6800</v>
      </c>
      <c r="N80" s="11">
        <v>10000</v>
      </c>
      <c r="O80" s="12">
        <v>13000</v>
      </c>
      <c r="S80" s="7"/>
      <c r="T80" s="7"/>
    </row>
    <row r="81" spans="1:20" ht="12.75" thickBot="1" x14ac:dyDescent="0.25">
      <c r="A81" s="264" t="s">
        <v>61</v>
      </c>
      <c r="B81" s="265"/>
      <c r="C81" s="18">
        <v>1700</v>
      </c>
      <c r="D81" s="18">
        <v>1800</v>
      </c>
      <c r="E81" s="18">
        <v>1900</v>
      </c>
      <c r="F81" s="18">
        <v>2100</v>
      </c>
      <c r="G81" s="18">
        <v>2500</v>
      </c>
      <c r="H81" s="18">
        <v>2700</v>
      </c>
      <c r="I81" s="18">
        <v>3000</v>
      </c>
      <c r="J81" s="18">
        <v>3000</v>
      </c>
      <c r="K81" s="18">
        <v>4800</v>
      </c>
      <c r="L81" s="18">
        <v>5800</v>
      </c>
      <c r="M81" s="18">
        <v>7300</v>
      </c>
      <c r="N81" s="18">
        <v>11000</v>
      </c>
      <c r="O81" s="19">
        <v>14000</v>
      </c>
      <c r="S81" s="7"/>
      <c r="T81" s="7"/>
    </row>
    <row r="82" spans="1:20" x14ac:dyDescent="0.2">
      <c r="A82" s="6"/>
      <c r="B82" s="7"/>
      <c r="C82" s="7"/>
      <c r="D82" s="7"/>
      <c r="E82" s="7"/>
      <c r="F82" s="7"/>
      <c r="G82" s="7"/>
      <c r="H82" s="7"/>
      <c r="I82" s="7"/>
      <c r="J82" s="7"/>
      <c r="K82" s="10"/>
      <c r="L82" s="7"/>
      <c r="M82" s="7"/>
      <c r="N82" s="7"/>
      <c r="O82" s="7"/>
      <c r="P82" s="7"/>
      <c r="S82" s="7"/>
      <c r="T82" s="10"/>
    </row>
    <row r="83" spans="1:20" x14ac:dyDescent="0.2">
      <c r="A83" s="13" t="s">
        <v>42</v>
      </c>
      <c r="B83" s="7"/>
      <c r="C83" s="7"/>
      <c r="D83" s="7"/>
      <c r="E83" s="7"/>
      <c r="F83" s="7"/>
      <c r="G83" s="7"/>
      <c r="H83" s="7"/>
      <c r="I83" s="7"/>
      <c r="J83" s="7"/>
      <c r="K83" s="10"/>
      <c r="L83" s="7"/>
      <c r="M83" s="7"/>
      <c r="N83" s="7"/>
      <c r="O83" s="7"/>
      <c r="P83" s="7"/>
      <c r="S83" s="7"/>
      <c r="T83" s="10"/>
    </row>
    <row r="84" spans="1:20" x14ac:dyDescent="0.2">
      <c r="A84" s="14" t="s">
        <v>43</v>
      </c>
      <c r="B84" s="7"/>
      <c r="C84" s="7"/>
      <c r="D84" s="7"/>
      <c r="E84" s="7"/>
      <c r="F84" s="7"/>
      <c r="G84" s="7"/>
      <c r="H84" s="7"/>
      <c r="I84" s="7"/>
      <c r="J84" s="7"/>
      <c r="K84" s="10"/>
      <c r="L84" s="7"/>
      <c r="M84" s="7"/>
      <c r="N84" s="7"/>
      <c r="O84" s="7"/>
      <c r="P84" s="7"/>
      <c r="S84" s="7"/>
      <c r="T84" s="10"/>
    </row>
    <row r="85" spans="1:20" x14ac:dyDescent="0.2">
      <c r="A85" s="13" t="s">
        <v>44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S85" s="10"/>
      <c r="T85" s="10"/>
    </row>
    <row r="86" spans="1:20" x14ac:dyDescent="0.2">
      <c r="A86" s="13" t="s">
        <v>45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2">
      <c r="A87" s="13" t="s">
        <v>46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2">
      <c r="A88" s="13" t="s">
        <v>47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2">
      <c r="A89" s="13" t="s">
        <v>48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x14ac:dyDescent="0.2">
      <c r="A90" s="13" t="s">
        <v>49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2">
      <c r="A91" s="13" t="s">
        <v>50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2">
      <c r="A92" s="13" t="s">
        <v>51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2">
      <c r="A93" s="13" t="s">
        <v>52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x14ac:dyDescent="0.2">
      <c r="A94" s="13" t="s">
        <v>53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x14ac:dyDescent="0.2">
      <c r="A95" s="13" t="s">
        <v>54</v>
      </c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x14ac:dyDescent="0.2">
      <c r="A96" s="13" t="s">
        <v>55</v>
      </c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7.15" customHeight="1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12.75" x14ac:dyDescent="0.2">
      <c r="A98" s="211" t="s">
        <v>90</v>
      </c>
      <c r="B98" s="211"/>
      <c r="C98" s="211"/>
      <c r="D98" s="211"/>
      <c r="E98" s="211"/>
      <c r="F98" s="211"/>
      <c r="G98" s="211"/>
      <c r="H98" s="211"/>
      <c r="I98" s="211"/>
      <c r="J98" s="211"/>
      <c r="K98" s="211"/>
      <c r="L98" s="211"/>
      <c r="M98" s="211"/>
      <c r="N98" s="211"/>
      <c r="O98" s="211"/>
      <c r="P98" s="211"/>
      <c r="Q98" s="10"/>
      <c r="R98" s="10"/>
      <c r="S98" s="10"/>
      <c r="T98" s="10"/>
    </row>
    <row r="99" spans="1:20" x14ac:dyDescent="0.2">
      <c r="A99" s="99" t="s">
        <v>63</v>
      </c>
      <c r="I99" s="212" t="s">
        <v>74</v>
      </c>
      <c r="J99" s="212"/>
      <c r="K99" s="212"/>
      <c r="M99" s="10"/>
      <c r="N99" s="10"/>
      <c r="O99" s="10"/>
      <c r="P99" s="10"/>
      <c r="Q99" s="10"/>
      <c r="R99" s="10"/>
      <c r="S99" s="10"/>
      <c r="T99" s="10"/>
    </row>
    <row r="100" spans="1:20" ht="13.15" customHeight="1" x14ac:dyDescent="0.2">
      <c r="A100" s="207" t="s">
        <v>64</v>
      </c>
      <c r="B100" s="207"/>
      <c r="C100" s="207"/>
      <c r="D100" s="207"/>
      <c r="E100" s="207"/>
      <c r="F100" s="207"/>
      <c r="G100" s="207"/>
      <c r="H100" s="39"/>
      <c r="I100" s="40" t="s">
        <v>75</v>
      </c>
      <c r="M100" s="38"/>
      <c r="N100" s="38"/>
      <c r="O100" s="38"/>
      <c r="P100" s="38"/>
      <c r="Q100" s="38"/>
      <c r="R100" s="38"/>
      <c r="S100" s="38"/>
      <c r="T100" s="10"/>
    </row>
    <row r="101" spans="1:20" ht="13.15" customHeight="1" x14ac:dyDescent="0.2">
      <c r="A101" s="217" t="s">
        <v>161</v>
      </c>
      <c r="B101" s="217"/>
      <c r="C101" s="217"/>
      <c r="D101" s="217"/>
      <c r="E101" s="217"/>
      <c r="F101" s="217"/>
      <c r="G101" s="217"/>
      <c r="H101" s="41"/>
      <c r="I101" s="42" t="s">
        <v>76</v>
      </c>
      <c r="M101" s="10"/>
      <c r="N101" s="10"/>
      <c r="O101" s="10"/>
      <c r="P101" s="10"/>
      <c r="Q101" s="10"/>
      <c r="R101" s="10"/>
      <c r="S101" s="10"/>
      <c r="T101" s="10"/>
    </row>
    <row r="102" spans="1:20" ht="12.75" x14ac:dyDescent="0.2">
      <c r="A102" s="104" t="s">
        <v>182</v>
      </c>
      <c r="T102" s="10"/>
    </row>
    <row r="103" spans="1:20" x14ac:dyDescent="0.2">
      <c r="I103" s="218" t="s">
        <v>77</v>
      </c>
      <c r="J103" s="218"/>
      <c r="K103" s="218"/>
      <c r="M103" s="10"/>
      <c r="N103" s="10"/>
      <c r="O103" s="10"/>
      <c r="P103" s="10"/>
      <c r="Q103" s="10"/>
      <c r="R103" s="10"/>
      <c r="S103" s="10"/>
      <c r="T103" s="10"/>
    </row>
    <row r="104" spans="1:20" ht="13.15" customHeight="1" x14ac:dyDescent="0.2">
      <c r="A104" s="100" t="s">
        <v>65</v>
      </c>
      <c r="B104" s="2"/>
      <c r="C104" s="2"/>
      <c r="D104" s="2"/>
      <c r="E104" s="2"/>
      <c r="F104" s="2"/>
      <c r="G104" s="2"/>
      <c r="H104" s="2"/>
      <c r="I104" s="43" t="s">
        <v>78</v>
      </c>
      <c r="M104" s="34"/>
      <c r="N104" s="34"/>
      <c r="O104" s="34"/>
      <c r="P104" s="34"/>
      <c r="Q104" s="34"/>
      <c r="R104" s="34"/>
      <c r="S104" s="34"/>
      <c r="T104" s="10"/>
    </row>
    <row r="105" spans="1:20" ht="13.15" customHeight="1" x14ac:dyDescent="0.2">
      <c r="A105" s="219" t="s">
        <v>66</v>
      </c>
      <c r="B105" s="219"/>
      <c r="C105" s="219"/>
      <c r="D105" s="219"/>
      <c r="E105" s="219"/>
      <c r="F105" s="219"/>
      <c r="G105" s="219"/>
      <c r="H105" s="2"/>
      <c r="I105" s="42" t="s">
        <v>79</v>
      </c>
      <c r="M105" s="10"/>
      <c r="N105" s="10"/>
      <c r="O105" s="10"/>
      <c r="P105" s="10"/>
      <c r="Q105" s="10"/>
      <c r="R105" s="10"/>
      <c r="S105" s="10"/>
      <c r="T105" s="10"/>
    </row>
    <row r="106" spans="1:20" x14ac:dyDescent="0.2">
      <c r="A106" s="219" t="s">
        <v>89</v>
      </c>
      <c r="B106" s="219"/>
      <c r="C106" s="219"/>
      <c r="D106" s="219"/>
      <c r="E106" s="219"/>
      <c r="F106" s="219"/>
      <c r="G106" s="219"/>
      <c r="J106" s="44"/>
      <c r="K106" s="44"/>
      <c r="M106" s="10"/>
      <c r="N106" s="10"/>
      <c r="O106" s="10"/>
      <c r="P106" s="10"/>
      <c r="Q106" s="10"/>
      <c r="R106" s="10"/>
      <c r="S106" s="10"/>
      <c r="T106" s="10"/>
    </row>
    <row r="107" spans="1:20" ht="12.75" x14ac:dyDescent="0.2">
      <c r="A107" s="103" t="s">
        <v>181</v>
      </c>
      <c r="I107" s="232" t="s">
        <v>80</v>
      </c>
      <c r="J107" s="232"/>
      <c r="K107" s="232"/>
      <c r="L107" s="40"/>
      <c r="M107" s="38"/>
      <c r="N107" s="38"/>
      <c r="O107" s="38"/>
      <c r="P107" s="34"/>
      <c r="Q107" s="34"/>
      <c r="R107" s="34"/>
      <c r="S107" s="34"/>
      <c r="T107" s="10"/>
    </row>
    <row r="108" spans="1:20" ht="12.75" x14ac:dyDescent="0.2">
      <c r="A108" s="42"/>
      <c r="I108" s="40" t="s">
        <v>81</v>
      </c>
      <c r="M108" s="34"/>
      <c r="N108" s="34"/>
      <c r="O108" s="34"/>
      <c r="P108" s="34"/>
      <c r="Q108" s="34"/>
      <c r="R108" s="34"/>
      <c r="S108" s="34"/>
      <c r="T108" s="10"/>
    </row>
    <row r="109" spans="1:20" x14ac:dyDescent="0.2">
      <c r="A109" s="99" t="s">
        <v>67</v>
      </c>
      <c r="B109" s="45"/>
      <c r="C109" s="45"/>
      <c r="D109" s="45"/>
      <c r="E109" s="45"/>
      <c r="F109" s="45"/>
      <c r="G109" s="45"/>
      <c r="H109" s="45"/>
      <c r="I109" s="42" t="s">
        <v>82</v>
      </c>
      <c r="M109" s="10"/>
      <c r="N109" s="10"/>
      <c r="O109" s="10"/>
      <c r="P109" s="10"/>
      <c r="Q109" s="10"/>
      <c r="R109" s="10"/>
      <c r="S109" s="10"/>
      <c r="T109" s="10"/>
    </row>
    <row r="110" spans="1:20" ht="22.5" customHeight="1" x14ac:dyDescent="0.2">
      <c r="A110" s="207" t="s">
        <v>180</v>
      </c>
      <c r="B110" s="207"/>
      <c r="C110" s="207"/>
      <c r="D110" s="207"/>
      <c r="E110" s="207"/>
      <c r="F110" s="207"/>
      <c r="G110" s="207"/>
      <c r="J110" s="46"/>
      <c r="K110" s="46"/>
      <c r="M110" s="10"/>
      <c r="N110" s="10"/>
      <c r="O110" s="10"/>
      <c r="P110" s="10"/>
      <c r="Q110" s="10"/>
      <c r="R110" s="10"/>
      <c r="S110" s="10"/>
      <c r="T110" s="10"/>
    </row>
    <row r="111" spans="1:20" ht="12.75" x14ac:dyDescent="0.2">
      <c r="A111" s="42" t="s">
        <v>68</v>
      </c>
      <c r="I111" s="233" t="s">
        <v>83</v>
      </c>
      <c r="J111" s="233"/>
      <c r="K111" s="233"/>
      <c r="M111" s="35"/>
      <c r="N111" s="35"/>
      <c r="O111" s="35"/>
      <c r="P111" s="35"/>
      <c r="Q111" s="35"/>
      <c r="R111" s="35"/>
      <c r="S111" s="35"/>
      <c r="T111" s="10"/>
    </row>
    <row r="112" spans="1:20" ht="12.75" x14ac:dyDescent="0.2">
      <c r="A112" s="42"/>
      <c r="I112" s="47" t="s">
        <v>84</v>
      </c>
      <c r="M112" s="35"/>
      <c r="N112" s="35"/>
      <c r="O112" s="35"/>
      <c r="P112" s="35"/>
      <c r="Q112" s="35"/>
      <c r="R112" s="35"/>
      <c r="S112" s="35"/>
      <c r="T112" s="10"/>
    </row>
    <row r="113" spans="1:20" x14ac:dyDescent="0.2">
      <c r="A113" s="99" t="s">
        <v>69</v>
      </c>
      <c r="B113" s="48"/>
      <c r="C113" s="48"/>
      <c r="D113" s="48"/>
      <c r="E113" s="48"/>
      <c r="F113" s="48"/>
      <c r="G113" s="48"/>
      <c r="H113" s="48"/>
      <c r="I113" s="42" t="s">
        <v>85</v>
      </c>
      <c r="M113" s="10"/>
      <c r="N113" s="10"/>
      <c r="O113" s="10"/>
      <c r="P113" s="10"/>
      <c r="Q113" s="10"/>
      <c r="R113" s="10"/>
      <c r="S113" s="10"/>
      <c r="T113" s="10"/>
    </row>
    <row r="114" spans="1:20" x14ac:dyDescent="0.2">
      <c r="A114" s="48" t="s">
        <v>70</v>
      </c>
      <c r="J114" s="46"/>
      <c r="K114" s="46"/>
      <c r="M114" s="10"/>
      <c r="N114" s="10"/>
      <c r="O114" s="10"/>
      <c r="P114" s="10"/>
      <c r="Q114" s="10"/>
      <c r="R114" s="10"/>
      <c r="S114" s="10"/>
      <c r="T114" s="10"/>
    </row>
    <row r="115" spans="1:20" ht="12.75" x14ac:dyDescent="0.2">
      <c r="A115" s="42" t="s">
        <v>71</v>
      </c>
      <c r="I115" s="233" t="s">
        <v>86</v>
      </c>
      <c r="J115" s="233"/>
      <c r="K115" s="233"/>
      <c r="M115" s="35"/>
      <c r="N115" s="35"/>
      <c r="O115" s="35"/>
      <c r="P115" s="35"/>
      <c r="Q115" s="35"/>
      <c r="R115" s="35"/>
      <c r="S115" s="35"/>
      <c r="T115" s="10"/>
    </row>
    <row r="116" spans="1:20" ht="12.75" x14ac:dyDescent="0.2">
      <c r="A116" s="42"/>
      <c r="I116" s="47" t="s">
        <v>87</v>
      </c>
      <c r="M116" s="35"/>
      <c r="N116" s="35"/>
      <c r="O116" s="35"/>
      <c r="P116" s="35"/>
      <c r="Q116" s="35"/>
      <c r="R116" s="35"/>
      <c r="S116" s="35"/>
      <c r="T116" s="10"/>
    </row>
    <row r="117" spans="1:20" x14ac:dyDescent="0.2">
      <c r="A117" s="99" t="s">
        <v>72</v>
      </c>
      <c r="B117" s="48"/>
      <c r="C117" s="48"/>
      <c r="D117" s="48"/>
      <c r="E117" s="48"/>
      <c r="F117" s="48"/>
      <c r="G117" s="48"/>
      <c r="H117" s="48"/>
      <c r="I117" s="49" t="s">
        <v>88</v>
      </c>
      <c r="M117" s="10"/>
      <c r="N117" s="10"/>
      <c r="O117" s="10"/>
      <c r="P117" s="10"/>
      <c r="Q117" s="10"/>
      <c r="R117" s="10"/>
      <c r="S117" s="10"/>
      <c r="T117" s="10"/>
    </row>
    <row r="118" spans="1:20" ht="12" customHeight="1" x14ac:dyDescent="0.2">
      <c r="A118" s="220" t="s">
        <v>97</v>
      </c>
      <c r="B118" s="220"/>
      <c r="C118" s="220"/>
      <c r="D118" s="220"/>
      <c r="E118" s="220"/>
      <c r="F118" s="220"/>
      <c r="G118" s="220"/>
      <c r="M118" s="10"/>
      <c r="N118" s="10"/>
      <c r="O118" s="10"/>
      <c r="P118" s="10"/>
      <c r="Q118" s="10"/>
      <c r="R118" s="10"/>
      <c r="S118" s="10"/>
      <c r="T118" s="10"/>
    </row>
    <row r="119" spans="1:20" x14ac:dyDescent="0.2">
      <c r="A119" s="220"/>
      <c r="B119" s="220"/>
      <c r="C119" s="220"/>
      <c r="D119" s="220"/>
      <c r="E119" s="220"/>
      <c r="F119" s="220"/>
      <c r="G119" s="220"/>
      <c r="I119" s="233" t="s">
        <v>191</v>
      </c>
      <c r="J119" s="233"/>
      <c r="K119" s="233"/>
      <c r="M119" s="10"/>
      <c r="N119" s="10"/>
      <c r="O119" s="10"/>
      <c r="P119" s="10"/>
      <c r="Q119" s="10"/>
      <c r="R119" s="10"/>
      <c r="S119" s="10"/>
      <c r="T119" s="10"/>
    </row>
    <row r="120" spans="1:20" ht="12.75" x14ac:dyDescent="0.2">
      <c r="A120" s="42" t="s">
        <v>73</v>
      </c>
      <c r="B120" s="38"/>
      <c r="C120" s="38"/>
      <c r="D120" s="38"/>
      <c r="E120" s="38"/>
      <c r="F120" s="38"/>
      <c r="G120" s="38"/>
      <c r="H120" s="38"/>
      <c r="I120" s="47" t="s">
        <v>192</v>
      </c>
      <c r="K120" s="48" t="s">
        <v>194</v>
      </c>
      <c r="M120" s="10"/>
      <c r="N120" s="10"/>
      <c r="O120" s="10"/>
      <c r="P120" s="10"/>
      <c r="Q120" s="10"/>
      <c r="R120" s="10"/>
      <c r="S120" s="10"/>
      <c r="T120" s="10"/>
    </row>
    <row r="121" spans="1:20" ht="12.75" x14ac:dyDescent="0.2">
      <c r="A121" s="33"/>
      <c r="B121" s="10"/>
      <c r="C121" s="10"/>
      <c r="D121" s="10"/>
      <c r="E121" s="10"/>
      <c r="F121" s="10"/>
      <c r="G121" s="10"/>
      <c r="H121" s="10"/>
      <c r="I121" s="49" t="s">
        <v>193</v>
      </c>
      <c r="M121" s="10"/>
      <c r="N121" s="10"/>
      <c r="O121" s="10"/>
      <c r="P121" s="10"/>
      <c r="Q121" s="10"/>
      <c r="R121" s="10"/>
      <c r="S121" s="10"/>
      <c r="T121" s="10"/>
    </row>
    <row r="122" spans="1:20" ht="19.899999999999999" customHeight="1" x14ac:dyDescent="0.2">
      <c r="A122" s="34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12.75" x14ac:dyDescent="0.2">
      <c r="A123" s="221"/>
      <c r="B123" s="221"/>
      <c r="C123" s="221"/>
      <c r="D123" s="221"/>
      <c r="E123" s="221"/>
      <c r="F123" s="221"/>
      <c r="G123" s="221"/>
      <c r="H123" s="221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12.75" x14ac:dyDescent="0.2">
      <c r="A124" s="33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19.899999999999999" customHeight="1" x14ac:dyDescent="0.2">
      <c r="A125" s="37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2.75" x14ac:dyDescent="0.2">
      <c r="A126" s="221"/>
      <c r="B126" s="221"/>
      <c r="C126" s="221"/>
      <c r="D126" s="221"/>
      <c r="E126" s="221"/>
      <c r="F126" s="221"/>
      <c r="G126" s="221"/>
      <c r="H126" s="221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2.75" x14ac:dyDescent="0.2">
      <c r="A127" s="33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9.899999999999999" customHeight="1" x14ac:dyDescent="0.2">
      <c r="A128" s="35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2.75" x14ac:dyDescent="0.2">
      <c r="A129" s="210"/>
      <c r="B129" s="210"/>
      <c r="C129" s="210"/>
      <c r="D129" s="210"/>
      <c r="E129" s="210"/>
      <c r="F129" s="210"/>
      <c r="G129" s="210"/>
      <c r="H129" s="2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2.75" x14ac:dyDescent="0.2">
      <c r="A130" s="33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19.899999999999999" customHeight="1" x14ac:dyDescent="0.2">
      <c r="A131" s="35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12.75" x14ac:dyDescent="0.2">
      <c r="A132" s="210"/>
      <c r="B132" s="210"/>
      <c r="C132" s="210"/>
      <c r="D132" s="210"/>
      <c r="E132" s="210"/>
      <c r="F132" s="210"/>
      <c r="G132" s="210"/>
      <c r="H132" s="2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12.75" x14ac:dyDescent="0.2">
      <c r="A133" s="36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</sheetData>
  <sortState ref="A8:T28">
    <sortCondition ref="A8:A28"/>
  </sortState>
  <mergeCells count="56">
    <mergeCell ref="A132:H132"/>
    <mergeCell ref="A129:H129"/>
    <mergeCell ref="A126:H126"/>
    <mergeCell ref="A123:H123"/>
    <mergeCell ref="I99:K99"/>
    <mergeCell ref="I115:K115"/>
    <mergeCell ref="I111:K111"/>
    <mergeCell ref="I107:K107"/>
    <mergeCell ref="A100:G100"/>
    <mergeCell ref="A105:G105"/>
    <mergeCell ref="A106:G106"/>
    <mergeCell ref="A110:G110"/>
    <mergeCell ref="A118:G119"/>
    <mergeCell ref="A101:G101"/>
    <mergeCell ref="I103:K103"/>
    <mergeCell ref="I119:K119"/>
    <mergeCell ref="U5:AB5"/>
    <mergeCell ref="A98:P98"/>
    <mergeCell ref="A72:B72"/>
    <mergeCell ref="T6:T7"/>
    <mergeCell ref="A61:B61"/>
    <mergeCell ref="A69:O69"/>
    <mergeCell ref="A56:C56"/>
    <mergeCell ref="Q6:Q7"/>
    <mergeCell ref="B6:B7"/>
    <mergeCell ref="C6:C7"/>
    <mergeCell ref="D6:D7"/>
    <mergeCell ref="E6:E7"/>
    <mergeCell ref="F6:F7"/>
    <mergeCell ref="A71:B71"/>
    <mergeCell ref="A70:B70"/>
    <mergeCell ref="A81:B81"/>
    <mergeCell ref="A2:C2"/>
    <mergeCell ref="L2:N2"/>
    <mergeCell ref="O2:Q2"/>
    <mergeCell ref="B5:T5"/>
    <mergeCell ref="R6:R7"/>
    <mergeCell ref="G6:G7"/>
    <mergeCell ref="H6:H7"/>
    <mergeCell ref="I6:I7"/>
    <mergeCell ref="J6:J7"/>
    <mergeCell ref="K6:K7"/>
    <mergeCell ref="L6:L7"/>
    <mergeCell ref="M6:M7"/>
    <mergeCell ref="S6:S7"/>
    <mergeCell ref="N6:N7"/>
    <mergeCell ref="O6:O7"/>
    <mergeCell ref="P6:P7"/>
    <mergeCell ref="A75:B75"/>
    <mergeCell ref="A74:B74"/>
    <mergeCell ref="A73:B73"/>
    <mergeCell ref="A80:B80"/>
    <mergeCell ref="A79:B79"/>
    <mergeCell ref="A78:B78"/>
    <mergeCell ref="A77:B77"/>
    <mergeCell ref="A76:B76"/>
  </mergeCells>
  <hyperlinks>
    <hyperlink ref="L2" r:id="rId1" display="www.nevatk.ru" xr:uid="{00000000-0004-0000-0300-000000000000}"/>
    <hyperlink ref="U5:AB5" r:id="rId2" display="онлайн калькулятор" xr:uid="{00000000-0004-0000-0300-000002000000}"/>
    <hyperlink ref="A102" r:id="rId3" xr:uid="{00000000-0004-0000-0300-000003000000}"/>
    <hyperlink ref="A107" r:id="rId4" xr:uid="{00000000-0004-0000-0300-000004000000}"/>
    <hyperlink ref="A111" r:id="rId5" xr:uid="{00000000-0004-0000-0300-000005000000}"/>
    <hyperlink ref="A115" r:id="rId6" xr:uid="{00000000-0004-0000-0300-000006000000}"/>
    <hyperlink ref="A120" r:id="rId7" xr:uid="{00000000-0004-0000-0300-000007000000}"/>
    <hyperlink ref="I101" r:id="rId8" xr:uid="{00000000-0004-0000-0300-000008000000}"/>
    <hyperlink ref="I105" r:id="rId9" xr:uid="{00000000-0004-0000-0300-000009000000}"/>
    <hyperlink ref="I109" r:id="rId10" xr:uid="{00000000-0004-0000-0300-00000A000000}"/>
    <hyperlink ref="I113" r:id="rId11" xr:uid="{00000000-0004-0000-0300-00000B000000}"/>
    <hyperlink ref="I117" r:id="rId12" xr:uid="{00000000-0004-0000-0300-00000C000000}"/>
    <hyperlink ref="I121" r:id="rId13" xr:uid="{00000000-0004-0000-0300-00000D000000}"/>
    <hyperlink ref="O2:Q2" r:id="rId14" display="nevatk.ru" xr:uid="{7D0B7C5B-0997-42D3-8F17-3312FC508125}"/>
  </hyperlinks>
  <pageMargins left="0.19685039370078741" right="0" top="0" bottom="0" header="0.15748031496062992" footer="0.15748031496062992"/>
  <pageSetup paperSize="9" scale="75" fitToHeight="2" orientation="landscape" r:id="rId15"/>
  <drawing r:id="rId1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2:AC163"/>
  <sheetViews>
    <sheetView showGridLines="0" zoomScale="85" zoomScaleNormal="85" workbookViewId="0">
      <pane ySplit="7" topLeftCell="A8" activePane="bottomLeft" state="frozen"/>
      <selection activeCell="B8" sqref="B8"/>
      <selection pane="bottomLeft" activeCell="H20" sqref="H20"/>
    </sheetView>
  </sheetViews>
  <sheetFormatPr defaultColWidth="8.7109375" defaultRowHeight="12" x14ac:dyDescent="0.2"/>
  <cols>
    <col min="1" max="1" width="20.42578125" style="1" customWidth="1"/>
    <col min="2" max="2" width="8" style="1" customWidth="1"/>
    <col min="3" max="20" width="8.7109375" style="1" customWidth="1"/>
    <col min="21" max="21" width="4.28515625" style="1" customWidth="1"/>
    <col min="22" max="22" width="2.42578125" style="1" customWidth="1"/>
    <col min="23" max="29" width="7" style="1" customWidth="1"/>
    <col min="30" max="16384" width="8.7109375" style="1"/>
  </cols>
  <sheetData>
    <row r="2" spans="1:29" ht="15.75" customHeight="1" x14ac:dyDescent="0.2">
      <c r="A2" s="222" t="s">
        <v>0</v>
      </c>
      <c r="B2" s="222"/>
      <c r="C2" s="222"/>
      <c r="E2" s="29" t="s">
        <v>93</v>
      </c>
      <c r="F2" s="29"/>
      <c r="G2" s="29"/>
      <c r="H2" s="29"/>
      <c r="I2" s="29"/>
      <c r="J2" s="29"/>
      <c r="K2" s="29"/>
      <c r="L2" s="260" t="s">
        <v>56</v>
      </c>
      <c r="M2" s="260"/>
      <c r="N2" s="260"/>
      <c r="O2" s="261" t="s">
        <v>151</v>
      </c>
      <c r="P2" s="261"/>
      <c r="Q2" s="261"/>
      <c r="R2" s="23"/>
      <c r="S2" s="32"/>
      <c r="T2" s="32"/>
    </row>
    <row r="3" spans="1:29" ht="15.75" customHeight="1" x14ac:dyDescent="0.2">
      <c r="A3" s="30"/>
      <c r="B3" s="30"/>
      <c r="C3" s="30"/>
      <c r="E3" s="29"/>
      <c r="F3" s="29"/>
      <c r="G3" s="29"/>
      <c r="H3" s="29"/>
      <c r="I3" s="29"/>
      <c r="J3" s="29"/>
      <c r="K3" s="29"/>
      <c r="L3" s="31"/>
      <c r="M3" s="31"/>
      <c r="N3" s="31"/>
      <c r="O3" s="116"/>
      <c r="P3" s="116"/>
      <c r="Q3" s="116"/>
      <c r="R3" s="23"/>
      <c r="S3" s="32"/>
      <c r="T3" s="32"/>
    </row>
    <row r="4" spans="1:29" ht="15" customHeight="1" thickBot="1" x14ac:dyDescent="0.25"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55"/>
      <c r="X4" s="56"/>
      <c r="Y4" s="56"/>
      <c r="Z4" s="56"/>
      <c r="AA4" s="56"/>
      <c r="AB4" s="56"/>
      <c r="AC4" s="56"/>
    </row>
    <row r="5" spans="1:29" ht="13.9" customHeight="1" thickBot="1" x14ac:dyDescent="0.25">
      <c r="A5" s="2"/>
      <c r="B5" s="223" t="s">
        <v>155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5"/>
      <c r="U5" s="236" t="s">
        <v>152</v>
      </c>
      <c r="V5" s="237"/>
      <c r="W5" s="237"/>
      <c r="X5" s="237"/>
      <c r="Y5" s="237"/>
      <c r="Z5" s="237"/>
      <c r="AA5" s="237"/>
      <c r="AB5" s="237"/>
    </row>
    <row r="6" spans="1:29" ht="12" customHeight="1" x14ac:dyDescent="0.2">
      <c r="A6" s="9"/>
      <c r="B6" s="234" t="s">
        <v>1</v>
      </c>
      <c r="C6" s="226" t="s">
        <v>113</v>
      </c>
      <c r="D6" s="226" t="s">
        <v>114</v>
      </c>
      <c r="E6" s="226" t="s">
        <v>115</v>
      </c>
      <c r="F6" s="226" t="s">
        <v>116</v>
      </c>
      <c r="G6" s="226" t="s">
        <v>117</v>
      </c>
      <c r="H6" s="226" t="s">
        <v>118</v>
      </c>
      <c r="I6" s="226" t="s">
        <v>119</v>
      </c>
      <c r="J6" s="226" t="s">
        <v>120</v>
      </c>
      <c r="K6" s="242" t="s">
        <v>32</v>
      </c>
      <c r="L6" s="240" t="s">
        <v>121</v>
      </c>
      <c r="M6" s="226" t="s">
        <v>122</v>
      </c>
      <c r="N6" s="226" t="s">
        <v>123</v>
      </c>
      <c r="O6" s="226" t="s">
        <v>124</v>
      </c>
      <c r="P6" s="226" t="s">
        <v>125</v>
      </c>
      <c r="Q6" s="226" t="s">
        <v>126</v>
      </c>
      <c r="R6" s="226" t="s">
        <v>127</v>
      </c>
      <c r="S6" s="226" t="s">
        <v>128</v>
      </c>
      <c r="T6" s="242" t="s">
        <v>129</v>
      </c>
    </row>
    <row r="7" spans="1:29" ht="12" customHeight="1" thickBot="1" x14ac:dyDescent="0.25">
      <c r="A7" s="9"/>
      <c r="B7" s="235"/>
      <c r="C7" s="227"/>
      <c r="D7" s="227"/>
      <c r="E7" s="227"/>
      <c r="F7" s="227"/>
      <c r="G7" s="227"/>
      <c r="H7" s="227"/>
      <c r="I7" s="227"/>
      <c r="J7" s="227"/>
      <c r="K7" s="243"/>
      <c r="L7" s="241"/>
      <c r="M7" s="227"/>
      <c r="N7" s="227"/>
      <c r="O7" s="227"/>
      <c r="P7" s="227"/>
      <c r="Q7" s="227"/>
      <c r="R7" s="227"/>
      <c r="S7" s="227"/>
      <c r="T7" s="243"/>
    </row>
    <row r="8" spans="1:29" ht="12.75" x14ac:dyDescent="0.2">
      <c r="A8" s="90" t="s">
        <v>163</v>
      </c>
      <c r="B8" s="105">
        <v>2000</v>
      </c>
      <c r="C8" s="88">
        <v>43.8046875</v>
      </c>
      <c r="D8" s="88">
        <v>43.21153846153846</v>
      </c>
      <c r="E8" s="88">
        <v>41.536764705882355</v>
      </c>
      <c r="F8" s="88">
        <v>41.010869565217398</v>
      </c>
      <c r="G8" s="88">
        <v>40.500000000000007</v>
      </c>
      <c r="H8" s="88">
        <v>40.003521126760567</v>
      </c>
      <c r="I8" s="88">
        <v>39.520833333333336</v>
      </c>
      <c r="J8" s="88">
        <v>39.051369863013704</v>
      </c>
      <c r="K8" s="89">
        <v>38.15</v>
      </c>
      <c r="L8" s="160">
        <v>10772.34375</v>
      </c>
      <c r="M8" s="161">
        <v>10629.230769230768</v>
      </c>
      <c r="N8" s="161">
        <v>10225.147058823532</v>
      </c>
      <c r="O8" s="161">
        <v>10098.260869565218</v>
      </c>
      <c r="P8" s="161">
        <v>9975</v>
      </c>
      <c r="Q8" s="161">
        <v>9855.2112676056349</v>
      </c>
      <c r="R8" s="161">
        <v>9738.75</v>
      </c>
      <c r="S8" s="161">
        <v>9625.4794520547948</v>
      </c>
      <c r="T8" s="162">
        <v>9408</v>
      </c>
      <c r="U8" s="52"/>
      <c r="V8" s="52"/>
    </row>
    <row r="9" spans="1:29" ht="12.75" x14ac:dyDescent="0.2">
      <c r="A9" s="77" t="s">
        <v>168</v>
      </c>
      <c r="B9" s="106">
        <v>1200</v>
      </c>
      <c r="C9" s="5">
        <v>24.9375</v>
      </c>
      <c r="D9" s="5">
        <v>24.634615384615383</v>
      </c>
      <c r="E9" s="5">
        <v>23.779411764705884</v>
      </c>
      <c r="F9" s="5">
        <v>23.510869565217394</v>
      </c>
      <c r="G9" s="5">
        <v>23.25</v>
      </c>
      <c r="H9" s="5">
        <v>22.99647887323944</v>
      </c>
      <c r="I9" s="5">
        <v>22.750000000000004</v>
      </c>
      <c r="J9" s="5">
        <v>22.510273972602743</v>
      </c>
      <c r="K9" s="24">
        <v>22.05</v>
      </c>
      <c r="L9" s="176">
        <v>6391.875</v>
      </c>
      <c r="M9" s="177">
        <v>6316.1538461538466</v>
      </c>
      <c r="N9" s="177">
        <v>6102.3529411764712</v>
      </c>
      <c r="O9" s="177">
        <v>6035.217391304348</v>
      </c>
      <c r="P9" s="177">
        <v>5970.0000000000009</v>
      </c>
      <c r="Q9" s="177">
        <v>5906.6197183098602</v>
      </c>
      <c r="R9" s="177">
        <v>5845.0000000000009</v>
      </c>
      <c r="S9" s="177">
        <v>5785.0684931506858</v>
      </c>
      <c r="T9" s="178">
        <v>5670</v>
      </c>
      <c r="U9" s="52"/>
      <c r="V9" s="52"/>
    </row>
    <row r="10" spans="1:29" ht="12.75" x14ac:dyDescent="0.2">
      <c r="A10" s="81" t="s">
        <v>2</v>
      </c>
      <c r="B10" s="107">
        <v>850</v>
      </c>
      <c r="C10" s="74">
        <v>18.894223785727281</v>
      </c>
      <c r="D10" s="74">
        <v>18.144121466828377</v>
      </c>
      <c r="E10" s="74">
        <v>17.908011778070843</v>
      </c>
      <c r="F10" s="74">
        <v>17.690064373063901</v>
      </c>
      <c r="G10" s="74">
        <v>17.453954684306371</v>
      </c>
      <c r="H10" s="74">
        <v>17.217844995548848</v>
      </c>
      <c r="I10" s="74">
        <v>16.873488095637871</v>
      </c>
      <c r="J10" s="74">
        <v>16.536018333725114</v>
      </c>
      <c r="K10" s="74">
        <v>16.205297967050612</v>
      </c>
      <c r="L10" s="166">
        <v>5290.3826600036391</v>
      </c>
      <c r="M10" s="167">
        <v>5080.3540107119452</v>
      </c>
      <c r="N10" s="167">
        <v>5014.2432978598363</v>
      </c>
      <c r="O10" s="167">
        <v>4953.2180244578922</v>
      </c>
      <c r="P10" s="167">
        <v>4887.1073116057842</v>
      </c>
      <c r="Q10" s="167">
        <v>4820.9965987536771</v>
      </c>
      <c r="R10" s="167">
        <v>4724.5766667786038</v>
      </c>
      <c r="S10" s="167">
        <v>4630.0851334430317</v>
      </c>
      <c r="T10" s="168">
        <v>4537.4834307741712</v>
      </c>
      <c r="U10" s="157"/>
      <c r="V10" s="52"/>
    </row>
    <row r="11" spans="1:29" ht="12.75" x14ac:dyDescent="0.2">
      <c r="A11" s="77" t="s">
        <v>3</v>
      </c>
      <c r="B11" s="106">
        <v>750</v>
      </c>
      <c r="C11" s="5">
        <v>14.327589970900465</v>
      </c>
      <c r="D11" s="5">
        <v>14.054883280385525</v>
      </c>
      <c r="E11" s="5">
        <v>13.782176589870584</v>
      </c>
      <c r="F11" s="5">
        <v>13.530447337087557</v>
      </c>
      <c r="G11" s="5">
        <v>12.985033956057672</v>
      </c>
      <c r="H11" s="5">
        <v>12.733304703274646</v>
      </c>
      <c r="I11" s="5">
        <v>12.551400350370722</v>
      </c>
      <c r="J11" s="5">
        <v>12.300372343363311</v>
      </c>
      <c r="K11" s="24">
        <v>12.054364896496045</v>
      </c>
      <c r="L11" s="176">
        <v>4011.7251918521306</v>
      </c>
      <c r="M11" s="177">
        <v>3935.3673185079469</v>
      </c>
      <c r="N11" s="177">
        <v>3859.0094451637633</v>
      </c>
      <c r="O11" s="177">
        <v>3788.5252543845158</v>
      </c>
      <c r="P11" s="177">
        <v>3635.8095076961481</v>
      </c>
      <c r="Q11" s="177">
        <v>3565.3253169169006</v>
      </c>
      <c r="R11" s="177">
        <v>3514.3920981038023</v>
      </c>
      <c r="S11" s="177">
        <v>3444.1042561417271</v>
      </c>
      <c r="T11" s="178">
        <v>3375.2221710188924</v>
      </c>
      <c r="U11" s="157"/>
      <c r="V11" s="52"/>
    </row>
    <row r="12" spans="1:29" ht="12.75" x14ac:dyDescent="0.2">
      <c r="A12" s="81" t="s">
        <v>178</v>
      </c>
      <c r="B12" s="107">
        <v>1200</v>
      </c>
      <c r="C12" s="74">
        <v>24.4453125</v>
      </c>
      <c r="D12" s="74">
        <v>24.150000000000002</v>
      </c>
      <c r="E12" s="74">
        <v>23.316176470588239</v>
      </c>
      <c r="F12" s="74">
        <v>23.054347826086957</v>
      </c>
      <c r="G12" s="74">
        <v>22.8</v>
      </c>
      <c r="H12" s="74">
        <v>22.552816901408452</v>
      </c>
      <c r="I12" s="74">
        <v>22.3125</v>
      </c>
      <c r="J12" s="74">
        <v>22.078767123287673</v>
      </c>
      <c r="K12" s="75">
        <v>21.630000000000003</v>
      </c>
      <c r="L12" s="166">
        <v>5899.6875</v>
      </c>
      <c r="M12" s="167">
        <v>5831.538461538461</v>
      </c>
      <c r="N12" s="167">
        <v>5639.1176470588243</v>
      </c>
      <c r="O12" s="167">
        <v>5578.6956521739139</v>
      </c>
      <c r="P12" s="167">
        <v>5520</v>
      </c>
      <c r="Q12" s="167">
        <v>5462.9577464788736</v>
      </c>
      <c r="R12" s="167">
        <v>5407.5</v>
      </c>
      <c r="S12" s="167">
        <v>5353.5616438356165</v>
      </c>
      <c r="T12" s="168">
        <v>5250</v>
      </c>
      <c r="U12" s="52"/>
      <c r="V12" s="52"/>
    </row>
    <row r="13" spans="1:29" ht="12.75" x14ac:dyDescent="0.2">
      <c r="A13" s="77" t="s">
        <v>164</v>
      </c>
      <c r="B13" s="106">
        <v>2500</v>
      </c>
      <c r="C13" s="5">
        <v>45.15</v>
      </c>
      <c r="D13" s="5">
        <v>45.045000000000002</v>
      </c>
      <c r="E13" s="5">
        <v>44.94</v>
      </c>
      <c r="F13" s="5">
        <v>44.625</v>
      </c>
      <c r="G13" s="5">
        <v>44.205000000000005</v>
      </c>
      <c r="H13" s="5">
        <v>43.89</v>
      </c>
      <c r="I13" s="5">
        <v>43.575000000000003</v>
      </c>
      <c r="J13" s="5">
        <v>43.050000000000004</v>
      </c>
      <c r="K13" s="24">
        <v>42</v>
      </c>
      <c r="L13" s="176">
        <v>11287.5</v>
      </c>
      <c r="M13" s="177">
        <v>11261.25</v>
      </c>
      <c r="N13" s="177">
        <v>11235</v>
      </c>
      <c r="O13" s="177">
        <v>11156.25</v>
      </c>
      <c r="P13" s="177">
        <v>11051.25</v>
      </c>
      <c r="Q13" s="177">
        <v>10972.5</v>
      </c>
      <c r="R13" s="177">
        <v>10893.75</v>
      </c>
      <c r="S13" s="177">
        <v>10762.5</v>
      </c>
      <c r="T13" s="178">
        <v>10500</v>
      </c>
      <c r="U13" s="52"/>
      <c r="V13" s="52"/>
    </row>
    <row r="14" spans="1:29" ht="12.75" x14ac:dyDescent="0.2">
      <c r="A14" s="81" t="s">
        <v>5</v>
      </c>
      <c r="B14" s="107">
        <v>700</v>
      </c>
      <c r="C14" s="74">
        <v>18.329972711019842</v>
      </c>
      <c r="D14" s="74">
        <v>18.064085770500004</v>
      </c>
      <c r="E14" s="74">
        <v>17.713500000000003</v>
      </c>
      <c r="F14" s="74">
        <v>17.472000000000001</v>
      </c>
      <c r="G14" s="74">
        <v>17.283000000000001</v>
      </c>
      <c r="H14" s="74">
        <v>17.030999999999999</v>
      </c>
      <c r="I14" s="74">
        <v>16.737000000000002</v>
      </c>
      <c r="J14" s="74">
        <v>16.38</v>
      </c>
      <c r="K14" s="75">
        <v>15.907500000000001</v>
      </c>
      <c r="L14" s="166">
        <v>5132.3923590855557</v>
      </c>
      <c r="M14" s="167">
        <v>5057.9440157400013</v>
      </c>
      <c r="N14" s="167">
        <v>4959.7800000000007</v>
      </c>
      <c r="O14" s="167">
        <v>4892.16</v>
      </c>
      <c r="P14" s="167">
        <v>4839.2400000000007</v>
      </c>
      <c r="Q14" s="167">
        <v>4768.6799999999994</v>
      </c>
      <c r="R14" s="167">
        <v>4686.3599999999997</v>
      </c>
      <c r="S14" s="167">
        <v>4586.4000000000005</v>
      </c>
      <c r="T14" s="168">
        <v>4454.1000000000004</v>
      </c>
      <c r="U14" s="157"/>
      <c r="V14" s="52"/>
    </row>
    <row r="15" spans="1:29" ht="12.75" x14ac:dyDescent="0.2">
      <c r="A15" s="77" t="s">
        <v>195</v>
      </c>
      <c r="B15" s="106">
        <v>3000</v>
      </c>
      <c r="C15" s="5">
        <v>51.515625</v>
      </c>
      <c r="D15" s="5">
        <v>50.884615384615387</v>
      </c>
      <c r="E15" s="5">
        <v>49.102941176470594</v>
      </c>
      <c r="F15" s="5">
        <v>48.54347826086957</v>
      </c>
      <c r="G15" s="5">
        <v>48</v>
      </c>
      <c r="H15" s="5">
        <v>47.471830985915503</v>
      </c>
      <c r="I15" s="5">
        <v>46.958333333333336</v>
      </c>
      <c r="J15" s="5">
        <v>46.458904109589042</v>
      </c>
      <c r="K15" s="24">
        <v>45.500000000000007</v>
      </c>
      <c r="L15" s="176">
        <v>13604.0625</v>
      </c>
      <c r="M15" s="177">
        <v>13440</v>
      </c>
      <c r="N15" s="177">
        <v>12976.764705882355</v>
      </c>
      <c r="O15" s="177">
        <v>12831.304347826088</v>
      </c>
      <c r="P15" s="177">
        <v>12690.000000000002</v>
      </c>
      <c r="Q15" s="177">
        <v>12552.676056338029</v>
      </c>
      <c r="R15" s="177">
        <v>12419.166666666666</v>
      </c>
      <c r="S15" s="177">
        <v>12289.315068493152</v>
      </c>
      <c r="T15" s="178">
        <v>12040</v>
      </c>
      <c r="U15" s="52"/>
      <c r="V15" s="52"/>
    </row>
    <row r="16" spans="1:29" ht="12.75" x14ac:dyDescent="0.2">
      <c r="A16" s="81" t="s">
        <v>6</v>
      </c>
      <c r="B16" s="107">
        <v>600</v>
      </c>
      <c r="C16" s="74">
        <v>14.706200148300528</v>
      </c>
      <c r="D16" s="74">
        <v>14.348094625208795</v>
      </c>
      <c r="E16" s="74">
        <v>13.942241699038163</v>
      </c>
      <c r="F16" s="74">
        <v>13.58413617594643</v>
      </c>
      <c r="G16" s="74">
        <v>13.4085</v>
      </c>
      <c r="H16" s="74">
        <v>13.156499999999999</v>
      </c>
      <c r="I16" s="74">
        <v>12.967499999999999</v>
      </c>
      <c r="J16" s="74">
        <v>12.705</v>
      </c>
      <c r="K16" s="75">
        <v>12.5265</v>
      </c>
      <c r="L16" s="166">
        <v>4117.7360415241483</v>
      </c>
      <c r="M16" s="167">
        <v>4017.4664950584629</v>
      </c>
      <c r="N16" s="167">
        <v>3903.8276757306858</v>
      </c>
      <c r="O16" s="167">
        <v>3803.5581292650008</v>
      </c>
      <c r="P16" s="167">
        <v>3754.38</v>
      </c>
      <c r="Q16" s="167">
        <v>3683.8199999999997</v>
      </c>
      <c r="R16" s="167">
        <v>3630.9</v>
      </c>
      <c r="S16" s="167">
        <v>3557.4</v>
      </c>
      <c r="T16" s="168">
        <v>3507.42</v>
      </c>
      <c r="U16" s="157"/>
      <c r="V16" s="52"/>
    </row>
    <row r="17" spans="1:22" ht="12.75" x14ac:dyDescent="0.2">
      <c r="A17" s="77" t="s">
        <v>165</v>
      </c>
      <c r="B17" s="106">
        <v>2000</v>
      </c>
      <c r="C17" s="5">
        <v>42.1640625</v>
      </c>
      <c r="D17" s="5">
        <v>41.596153846153847</v>
      </c>
      <c r="E17" s="5">
        <v>39.992647058823536</v>
      </c>
      <c r="F17" s="5">
        <v>39.489130434782609</v>
      </c>
      <c r="G17" s="5">
        <v>39.000000000000007</v>
      </c>
      <c r="H17" s="5">
        <v>38.524647887323944</v>
      </c>
      <c r="I17" s="5">
        <v>38.0625</v>
      </c>
      <c r="J17" s="5">
        <v>37.613013698630141</v>
      </c>
      <c r="K17" s="24">
        <v>36.75</v>
      </c>
      <c r="L17" s="176">
        <v>10312.96875</v>
      </c>
      <c r="M17" s="177">
        <v>10176.923076923076</v>
      </c>
      <c r="N17" s="177">
        <v>9792.7941176470595</v>
      </c>
      <c r="O17" s="177">
        <v>9672.1739130434798</v>
      </c>
      <c r="P17" s="177">
        <v>9555</v>
      </c>
      <c r="Q17" s="177">
        <v>9441.1267605633802</v>
      </c>
      <c r="R17" s="177">
        <v>9330.4166666666679</v>
      </c>
      <c r="S17" s="177">
        <v>9222.7397260273974</v>
      </c>
      <c r="T17" s="178">
        <v>9016.0000000000018</v>
      </c>
      <c r="U17" s="52"/>
      <c r="V17" s="52"/>
    </row>
    <row r="18" spans="1:22" ht="12.75" x14ac:dyDescent="0.2">
      <c r="A18" s="81" t="s">
        <v>166</v>
      </c>
      <c r="B18" s="107">
        <v>3000</v>
      </c>
      <c r="C18" s="74">
        <v>56.986363636363642</v>
      </c>
      <c r="D18" s="74">
        <v>55.171052631578945</v>
      </c>
      <c r="E18" s="74">
        <v>53.478813559322035</v>
      </c>
      <c r="F18" s="74">
        <v>52.675000000000004</v>
      </c>
      <c r="G18" s="74">
        <v>51.897540983606568</v>
      </c>
      <c r="H18" s="74">
        <v>51.145161290322584</v>
      </c>
      <c r="I18" s="74">
        <v>50.416666666666671</v>
      </c>
      <c r="J18" s="74">
        <v>49.7109375</v>
      </c>
      <c r="K18" s="75">
        <v>47.720149253731357</v>
      </c>
      <c r="L18" s="166">
        <v>12626.25</v>
      </c>
      <c r="M18" s="167">
        <v>12454.615384615385</v>
      </c>
      <c r="N18" s="167">
        <v>11970.000000000002</v>
      </c>
      <c r="O18" s="167">
        <v>11817.826086956522</v>
      </c>
      <c r="P18" s="167">
        <v>11670.000000000002</v>
      </c>
      <c r="Q18" s="167">
        <v>11526.338028169015</v>
      </c>
      <c r="R18" s="167">
        <v>11386.666666666668</v>
      </c>
      <c r="S18" s="167">
        <v>11250.82191780822</v>
      </c>
      <c r="T18" s="168">
        <v>10990</v>
      </c>
      <c r="U18" s="52"/>
      <c r="V18" s="52"/>
    </row>
    <row r="19" spans="1:22" ht="12.75" x14ac:dyDescent="0.2">
      <c r="A19" s="77" t="s">
        <v>211</v>
      </c>
      <c r="B19" s="106">
        <v>1000</v>
      </c>
      <c r="C19" s="5">
        <v>24.750000000000004</v>
      </c>
      <c r="D19" s="5">
        <v>24.611702127659573</v>
      </c>
      <c r="E19" s="5">
        <v>24.47535211267606</v>
      </c>
      <c r="F19" s="5">
        <v>24.208333333333336</v>
      </c>
      <c r="G19" s="5">
        <v>23.948630136986303</v>
      </c>
      <c r="H19" s="5">
        <v>23.695945945945947</v>
      </c>
      <c r="I19" s="5">
        <v>23.45</v>
      </c>
      <c r="J19" s="5">
        <v>22.97727272727273</v>
      </c>
      <c r="K19" s="24">
        <v>22.3125</v>
      </c>
      <c r="L19" s="176">
        <v>6433.636363636364</v>
      </c>
      <c r="M19" s="177">
        <v>6259.4736842105258</v>
      </c>
      <c r="N19" s="177">
        <v>6097.1186440677966</v>
      </c>
      <c r="O19" s="177">
        <v>6020.0000000000009</v>
      </c>
      <c r="P19" s="177">
        <v>5945.4098360655744</v>
      </c>
      <c r="Q19" s="177">
        <v>5873.2258064516136</v>
      </c>
      <c r="R19" s="177">
        <v>5803.3333333333339</v>
      </c>
      <c r="S19" s="177">
        <v>5735.625</v>
      </c>
      <c r="T19" s="178">
        <v>5544.626865671642</v>
      </c>
      <c r="U19" s="52"/>
      <c r="V19" s="52"/>
    </row>
    <row r="20" spans="1:22" ht="12.75" x14ac:dyDescent="0.2">
      <c r="A20" s="81" t="s">
        <v>7</v>
      </c>
      <c r="B20" s="107">
        <v>500</v>
      </c>
      <c r="C20" s="74">
        <v>10.788923620702619</v>
      </c>
      <c r="D20" s="74">
        <v>10.50442867735752</v>
      </c>
      <c r="E20" s="74">
        <v>10.241817960423582</v>
      </c>
      <c r="F20" s="74">
        <v>9.9573230170784832</v>
      </c>
      <c r="G20" s="74">
        <v>9.6728280737333829</v>
      </c>
      <c r="H20" s="74">
        <v>9.4185000000000016</v>
      </c>
      <c r="I20" s="74">
        <v>9.166500000000001</v>
      </c>
      <c r="J20" s="74">
        <v>8.9880000000000013</v>
      </c>
      <c r="K20" s="75">
        <v>8.9250000000000007</v>
      </c>
      <c r="L20" s="166">
        <v>3020.8986137967336</v>
      </c>
      <c r="M20" s="167">
        <v>2941.2400296601054</v>
      </c>
      <c r="N20" s="167">
        <v>2867.7090289186026</v>
      </c>
      <c r="O20" s="167">
        <v>2788.0504447819753</v>
      </c>
      <c r="P20" s="167">
        <v>2708.3918606453476</v>
      </c>
      <c r="Q20" s="167">
        <v>2637.1800000000003</v>
      </c>
      <c r="R20" s="167">
        <v>2566.6200000000003</v>
      </c>
      <c r="S20" s="167">
        <v>2516.6400000000003</v>
      </c>
      <c r="T20" s="168">
        <v>2499</v>
      </c>
      <c r="U20" s="157"/>
      <c r="V20" s="52"/>
    </row>
    <row r="21" spans="1:22" ht="12.75" x14ac:dyDescent="0.2">
      <c r="A21" s="77" t="s">
        <v>169</v>
      </c>
      <c r="B21" s="106">
        <v>1200</v>
      </c>
      <c r="C21" s="5">
        <v>26.7421875</v>
      </c>
      <c r="D21" s="5">
        <v>26.492307692307694</v>
      </c>
      <c r="E21" s="5">
        <v>25.786764705882359</v>
      </c>
      <c r="F21" s="5">
        <v>25.565217391304351</v>
      </c>
      <c r="G21" s="5">
        <v>25.350000000000005</v>
      </c>
      <c r="H21" s="5">
        <v>25.140845070422539</v>
      </c>
      <c r="I21" s="5">
        <v>24.9375</v>
      </c>
      <c r="J21" s="5">
        <v>24.739726027397261</v>
      </c>
      <c r="K21" s="24">
        <v>24.360000000000003</v>
      </c>
      <c r="L21" s="176">
        <v>7000.546875</v>
      </c>
      <c r="M21" s="177">
        <v>6938.0769230769229</v>
      </c>
      <c r="N21" s="177">
        <v>6761.6911764705892</v>
      </c>
      <c r="O21" s="177">
        <v>6706.304347826087</v>
      </c>
      <c r="P21" s="177">
        <v>6652.5000000000009</v>
      </c>
      <c r="Q21" s="177">
        <v>6600.2112676056349</v>
      </c>
      <c r="R21" s="177">
        <v>6549.375</v>
      </c>
      <c r="S21" s="177">
        <v>6499.9315068493152</v>
      </c>
      <c r="T21" s="178">
        <v>6405</v>
      </c>
      <c r="U21" s="52"/>
      <c r="V21" s="52"/>
    </row>
    <row r="22" spans="1:22" ht="12.75" x14ac:dyDescent="0.2">
      <c r="A22" s="81" t="s">
        <v>8</v>
      </c>
      <c r="B22" s="107">
        <v>600</v>
      </c>
      <c r="C22" s="74">
        <v>15.302291631229973</v>
      </c>
      <c r="D22" s="74">
        <v>15.101582503787796</v>
      </c>
      <c r="E22" s="74">
        <v>14.878500000000001</v>
      </c>
      <c r="F22" s="74">
        <v>14.637</v>
      </c>
      <c r="G22" s="74">
        <v>14.332500000000001</v>
      </c>
      <c r="H22" s="74">
        <v>13.996500000000001</v>
      </c>
      <c r="I22" s="74">
        <v>13.755000000000001</v>
      </c>
      <c r="J22" s="74">
        <v>13.482000000000001</v>
      </c>
      <c r="K22" s="75">
        <v>13.125</v>
      </c>
      <c r="L22" s="166">
        <v>4284.6416567443921</v>
      </c>
      <c r="M22" s="167">
        <v>4228.4431010605831</v>
      </c>
      <c r="N22" s="167">
        <v>4165.9800000000005</v>
      </c>
      <c r="O22" s="167">
        <v>4098.3599999999997</v>
      </c>
      <c r="P22" s="167">
        <v>4013.1000000000004</v>
      </c>
      <c r="Q22" s="167">
        <v>3919.0200000000004</v>
      </c>
      <c r="R22" s="167">
        <v>3851.4</v>
      </c>
      <c r="S22" s="167">
        <v>3774.96</v>
      </c>
      <c r="T22" s="168">
        <v>3675</v>
      </c>
      <c r="U22" s="157"/>
      <c r="V22" s="52"/>
    </row>
    <row r="23" spans="1:22" ht="12.75" x14ac:dyDescent="0.2">
      <c r="A23" s="77" t="s">
        <v>167</v>
      </c>
      <c r="B23" s="106">
        <v>2000</v>
      </c>
      <c r="C23" s="5">
        <v>33.140625</v>
      </c>
      <c r="D23" s="5">
        <v>32.71153846153846</v>
      </c>
      <c r="E23" s="5">
        <v>31.500000000000004</v>
      </c>
      <c r="F23" s="5">
        <v>31.119565217391308</v>
      </c>
      <c r="G23" s="5">
        <v>30.750000000000004</v>
      </c>
      <c r="H23" s="5">
        <v>30.390845070422539</v>
      </c>
      <c r="I23" s="5">
        <v>30.041666666666668</v>
      </c>
      <c r="J23" s="5">
        <v>29.702054794520549</v>
      </c>
      <c r="K23" s="24">
        <v>29.05</v>
      </c>
      <c r="L23" s="176">
        <v>7704.375</v>
      </c>
      <c r="M23" s="177">
        <v>7608.4615384615381</v>
      </c>
      <c r="N23" s="177">
        <v>7337.6470588235306</v>
      </c>
      <c r="O23" s="177">
        <v>7252.6086956521749</v>
      </c>
      <c r="P23" s="177">
        <v>7170.0000000000009</v>
      </c>
      <c r="Q23" s="177">
        <v>7089.7183098591559</v>
      </c>
      <c r="R23" s="177">
        <v>7011.6666666666679</v>
      </c>
      <c r="S23" s="177">
        <v>6935.7534246575351</v>
      </c>
      <c r="T23" s="178">
        <v>6790.0000000000009</v>
      </c>
      <c r="U23" s="52"/>
      <c r="V23" s="52"/>
    </row>
    <row r="24" spans="1:22" ht="12.75" x14ac:dyDescent="0.2">
      <c r="A24" s="81" t="s">
        <v>209</v>
      </c>
      <c r="B24" s="107">
        <v>1200</v>
      </c>
      <c r="C24" s="74">
        <v>24.4453125</v>
      </c>
      <c r="D24" s="74">
        <v>24.150000000000002</v>
      </c>
      <c r="E24" s="74">
        <v>23.316176470588239</v>
      </c>
      <c r="F24" s="74">
        <v>23.054347826086957</v>
      </c>
      <c r="G24" s="74">
        <v>22.8</v>
      </c>
      <c r="H24" s="74">
        <v>22.552816901408452</v>
      </c>
      <c r="I24" s="74">
        <v>22.3125</v>
      </c>
      <c r="J24" s="74">
        <v>22.078767123287673</v>
      </c>
      <c r="K24" s="75">
        <v>21.630000000000003</v>
      </c>
      <c r="L24" s="166">
        <v>5899.6875</v>
      </c>
      <c r="M24" s="167">
        <v>5831.538461538461</v>
      </c>
      <c r="N24" s="167">
        <v>5639.1176470588243</v>
      </c>
      <c r="O24" s="167">
        <v>5578.6956521739139</v>
      </c>
      <c r="P24" s="167">
        <v>5520</v>
      </c>
      <c r="Q24" s="167">
        <v>5462.9577464788736</v>
      </c>
      <c r="R24" s="167">
        <v>5407.5</v>
      </c>
      <c r="S24" s="167">
        <v>5353.5616438356165</v>
      </c>
      <c r="T24" s="168">
        <v>5250</v>
      </c>
      <c r="U24" s="52"/>
      <c r="V24" s="52"/>
    </row>
    <row r="25" spans="1:22" ht="12.75" x14ac:dyDescent="0.2">
      <c r="A25" s="77" t="s">
        <v>170</v>
      </c>
      <c r="B25" s="106">
        <v>1200</v>
      </c>
      <c r="C25" s="5">
        <v>23.296875</v>
      </c>
      <c r="D25" s="5">
        <v>23.1</v>
      </c>
      <c r="E25" s="5">
        <v>22.544117647058822</v>
      </c>
      <c r="F25" s="5">
        <v>22.369565217391305</v>
      </c>
      <c r="G25" s="5">
        <v>22.200000000000003</v>
      </c>
      <c r="H25" s="5">
        <v>22.035211267605632</v>
      </c>
      <c r="I25" s="5">
        <v>21.875000000000004</v>
      </c>
      <c r="J25" s="5">
        <v>21.719178082191785</v>
      </c>
      <c r="K25" s="24">
        <v>21.419999999999998</v>
      </c>
      <c r="L25" s="176">
        <v>6139.21875</v>
      </c>
      <c r="M25" s="177">
        <v>6090</v>
      </c>
      <c r="N25" s="177">
        <v>5951.0294117647063</v>
      </c>
      <c r="O25" s="177">
        <v>5907.3913043478269</v>
      </c>
      <c r="P25" s="177">
        <v>5865.0000000000009</v>
      </c>
      <c r="Q25" s="177">
        <v>5823.8028169014096</v>
      </c>
      <c r="R25" s="177">
        <v>5783.7500000000009</v>
      </c>
      <c r="S25" s="177">
        <v>5744.7945205479455</v>
      </c>
      <c r="T25" s="178">
        <v>5670</v>
      </c>
      <c r="U25" s="52"/>
      <c r="V25" s="52"/>
    </row>
    <row r="26" spans="1:22" ht="12.75" x14ac:dyDescent="0.2">
      <c r="A26" s="81" t="s">
        <v>9</v>
      </c>
      <c r="B26" s="107">
        <v>500</v>
      </c>
      <c r="C26" s="74">
        <v>12.986573140605723</v>
      </c>
      <c r="D26" s="74">
        <v>12.953568590082638</v>
      </c>
      <c r="E26" s="74">
        <v>12.831000000000001</v>
      </c>
      <c r="F26" s="74">
        <v>12.652500000000002</v>
      </c>
      <c r="G26" s="74">
        <v>12.498201458227879</v>
      </c>
      <c r="H26" s="74">
        <v>12.168634279816191</v>
      </c>
      <c r="I26" s="74">
        <v>11.947386383819529</v>
      </c>
      <c r="J26" s="74">
        <v>11.947386383819529</v>
      </c>
      <c r="K26" s="75">
        <v>11.76</v>
      </c>
      <c r="L26" s="166">
        <v>3636.2404793696019</v>
      </c>
      <c r="M26" s="167">
        <v>3626.9992052231387</v>
      </c>
      <c r="N26" s="167">
        <v>3592.6800000000007</v>
      </c>
      <c r="O26" s="167">
        <v>3542.7000000000003</v>
      </c>
      <c r="P26" s="167">
        <v>3499.4964083038058</v>
      </c>
      <c r="Q26" s="167">
        <v>3407.2175983485336</v>
      </c>
      <c r="R26" s="167">
        <v>3345.2681874694681</v>
      </c>
      <c r="S26" s="167">
        <v>3345.2681874694681</v>
      </c>
      <c r="T26" s="168">
        <v>3292.8</v>
      </c>
      <c r="U26" s="157"/>
      <c r="V26" s="52"/>
    </row>
    <row r="27" spans="1:22" ht="12.75" x14ac:dyDescent="0.2">
      <c r="A27" s="77" t="s">
        <v>10</v>
      </c>
      <c r="B27" s="106">
        <v>650</v>
      </c>
      <c r="C27" s="5">
        <v>18.590362292050187</v>
      </c>
      <c r="D27" s="5">
        <v>18.342236306632678</v>
      </c>
      <c r="E27" s="5">
        <v>18.094110321215172</v>
      </c>
      <c r="F27" s="5">
        <v>17.865070950060552</v>
      </c>
      <c r="G27" s="5">
        <v>17.616944964643039</v>
      </c>
      <c r="H27" s="5">
        <v>17.368818979225537</v>
      </c>
      <c r="I27" s="5">
        <v>17.021442599641027</v>
      </c>
      <c r="J27" s="5">
        <v>16.681013747648205</v>
      </c>
      <c r="K27" s="24">
        <v>16.347393472695245</v>
      </c>
      <c r="L27" s="176">
        <v>5205.3014417740533</v>
      </c>
      <c r="M27" s="177">
        <v>5135.82616585715</v>
      </c>
      <c r="N27" s="177">
        <v>5066.3508899402477</v>
      </c>
      <c r="O27" s="177">
        <v>5002.2198660169543</v>
      </c>
      <c r="P27" s="177">
        <v>4932.7445901000519</v>
      </c>
      <c r="Q27" s="177">
        <v>4863.2693141831505</v>
      </c>
      <c r="R27" s="177">
        <v>4766.0039278994873</v>
      </c>
      <c r="S27" s="177">
        <v>4670.683849341498</v>
      </c>
      <c r="T27" s="178">
        <v>4577.2701723546679</v>
      </c>
      <c r="U27" s="157"/>
      <c r="V27" s="52"/>
    </row>
    <row r="28" spans="1:22" ht="12.75" x14ac:dyDescent="0.2">
      <c r="A28" s="81" t="s">
        <v>11</v>
      </c>
      <c r="B28" s="107">
        <v>650</v>
      </c>
      <c r="C28" s="74">
        <v>14.177537074471129</v>
      </c>
      <c r="D28" s="74">
        <v>13.902689829085585</v>
      </c>
      <c r="E28" s="74">
        <v>13.604938646584577</v>
      </c>
      <c r="F28" s="74">
        <v>13.30718746408356</v>
      </c>
      <c r="G28" s="74">
        <v>13.032340218698018</v>
      </c>
      <c r="H28" s="74">
        <v>12.734589036197008</v>
      </c>
      <c r="I28" s="74">
        <v>12.6875781701288</v>
      </c>
      <c r="J28" s="74">
        <v>12.433826606726223</v>
      </c>
      <c r="K28" s="75">
        <v>12.185150074591702</v>
      </c>
      <c r="L28" s="166">
        <v>3969.7103808519164</v>
      </c>
      <c r="M28" s="167">
        <v>3892.7531521439641</v>
      </c>
      <c r="N28" s="167">
        <v>3809.3828210436818</v>
      </c>
      <c r="O28" s="167">
        <v>3726.0124899433968</v>
      </c>
      <c r="P28" s="167">
        <v>3649.055261235445</v>
      </c>
      <c r="Q28" s="167">
        <v>3565.6849301351622</v>
      </c>
      <c r="R28" s="167">
        <v>3552.5218876360641</v>
      </c>
      <c r="S28" s="167">
        <v>3481.4714498833423</v>
      </c>
      <c r="T28" s="168">
        <v>3411.8420208856764</v>
      </c>
      <c r="U28" s="157"/>
      <c r="V28" s="52"/>
    </row>
    <row r="29" spans="1:22" ht="12.75" x14ac:dyDescent="0.2">
      <c r="A29" s="77" t="s">
        <v>189</v>
      </c>
      <c r="B29" s="106">
        <v>1000</v>
      </c>
      <c r="C29" s="5">
        <v>22.694251927929326</v>
      </c>
      <c r="D29" s="5">
        <v>22.365058573000002</v>
      </c>
      <c r="E29" s="5">
        <v>21.785089469000003</v>
      </c>
      <c r="F29" s="5">
        <v>21.3682366755</v>
      </c>
      <c r="G29" s="5">
        <v>20.878887744000004</v>
      </c>
      <c r="H29" s="5">
        <v>20.443910916</v>
      </c>
      <c r="I29" s="5">
        <v>19.990810053500002</v>
      </c>
      <c r="J29" s="5">
        <v>19.59099385243</v>
      </c>
      <c r="K29" s="24">
        <v>19.199173975381399</v>
      </c>
      <c r="L29" s="176">
        <v>6354.3905398202114</v>
      </c>
      <c r="M29" s="177">
        <v>6262.2164004400011</v>
      </c>
      <c r="N29" s="177">
        <v>6099.825051320001</v>
      </c>
      <c r="O29" s="177">
        <v>5983.1062691399993</v>
      </c>
      <c r="P29" s="177">
        <v>5846.0885683200004</v>
      </c>
      <c r="Q29" s="177">
        <v>5724.2950564800003</v>
      </c>
      <c r="R29" s="177">
        <v>5597.42681498</v>
      </c>
      <c r="S29" s="177">
        <v>5485.4782786803999</v>
      </c>
      <c r="T29" s="178">
        <v>5375.7687131067905</v>
      </c>
      <c r="U29" s="157"/>
      <c r="V29" s="52"/>
    </row>
    <row r="30" spans="1:22" ht="12.75" x14ac:dyDescent="0.2">
      <c r="A30" s="81" t="s">
        <v>179</v>
      </c>
      <c r="B30" s="107">
        <v>2300</v>
      </c>
      <c r="C30" s="74">
        <v>30.056250000000002</v>
      </c>
      <c r="D30" s="74">
        <v>29.674615384615386</v>
      </c>
      <c r="E30" s="74">
        <v>28.597058823529416</v>
      </c>
      <c r="F30" s="74">
        <v>28.258695652173916</v>
      </c>
      <c r="G30" s="74">
        <v>27.930000000000003</v>
      </c>
      <c r="H30" s="74">
        <v>27.610563380281697</v>
      </c>
      <c r="I30" s="74">
        <v>27.300000000000004</v>
      </c>
      <c r="J30" s="74">
        <v>26.997945205479454</v>
      </c>
      <c r="K30" s="75">
        <v>26.418000000000003</v>
      </c>
      <c r="L30" s="166">
        <v>8409.84375</v>
      </c>
      <c r="M30" s="167">
        <v>8303.0769230769238</v>
      </c>
      <c r="N30" s="167">
        <v>8001.6176470588243</v>
      </c>
      <c r="O30" s="167">
        <v>7906.9565217391309</v>
      </c>
      <c r="P30" s="167">
        <v>7815.0000000000009</v>
      </c>
      <c r="Q30" s="167">
        <v>7725.6338028169021</v>
      </c>
      <c r="R30" s="167">
        <v>7638.75</v>
      </c>
      <c r="S30" s="167">
        <v>7554.2465753424658</v>
      </c>
      <c r="T30" s="168">
        <v>7392</v>
      </c>
      <c r="U30" s="52"/>
      <c r="V30" s="52"/>
    </row>
    <row r="31" spans="1:22" ht="12.75" x14ac:dyDescent="0.2">
      <c r="A31" s="77" t="s">
        <v>197</v>
      </c>
      <c r="B31" s="106">
        <v>1000</v>
      </c>
      <c r="C31" s="5">
        <v>22.536684397783635</v>
      </c>
      <c r="D31" s="5">
        <v>22.245474891500002</v>
      </c>
      <c r="E31" s="5">
        <v>21.732425299500001</v>
      </c>
      <c r="F31" s="5">
        <v>21.363670905250004</v>
      </c>
      <c r="G31" s="5">
        <v>20.930785311999998</v>
      </c>
      <c r="H31" s="5">
        <v>20.545998118</v>
      </c>
      <c r="I31" s="5">
        <v>20.145178124249998</v>
      </c>
      <c r="J31" s="5">
        <v>19.791494561765003</v>
      </c>
      <c r="K31" s="24">
        <v>19.444884670529699</v>
      </c>
      <c r="L31" s="176">
        <v>6310.2716313794172</v>
      </c>
      <c r="M31" s="177">
        <v>6228.7329696200004</v>
      </c>
      <c r="N31" s="177">
        <v>6085.0790838600005</v>
      </c>
      <c r="O31" s="177">
        <v>5981.8278534700012</v>
      </c>
      <c r="P31" s="177">
        <v>5860.6198873599997</v>
      </c>
      <c r="Q31" s="177">
        <v>5752.8794730399995</v>
      </c>
      <c r="R31" s="177">
        <v>5640.6498747899996</v>
      </c>
      <c r="S31" s="177">
        <v>5541.6184772941997</v>
      </c>
      <c r="T31" s="178">
        <v>5444.5677077483151</v>
      </c>
      <c r="U31" s="157"/>
      <c r="V31" s="52"/>
    </row>
    <row r="32" spans="1:22" ht="13.5" thickBot="1" x14ac:dyDescent="0.25">
      <c r="A32" s="158" t="s">
        <v>210</v>
      </c>
      <c r="B32" s="159">
        <v>6000</v>
      </c>
      <c r="C32" s="113">
        <v>108.609375</v>
      </c>
      <c r="D32" s="113">
        <v>107.01923076923077</v>
      </c>
      <c r="E32" s="113">
        <v>102.5294117647059</v>
      </c>
      <c r="F32" s="113">
        <v>101.11956521739133</v>
      </c>
      <c r="G32" s="113">
        <v>99.75</v>
      </c>
      <c r="H32" s="113">
        <v>98.41901408450704</v>
      </c>
      <c r="I32" s="113">
        <v>97.125</v>
      </c>
      <c r="J32" s="113">
        <v>95.866438356164394</v>
      </c>
      <c r="K32" s="114">
        <v>93.45</v>
      </c>
      <c r="L32" s="169">
        <v>22141.875</v>
      </c>
      <c r="M32" s="170">
        <v>21823.846153846152</v>
      </c>
      <c r="N32" s="170">
        <v>20925.882352941178</v>
      </c>
      <c r="O32" s="170">
        <v>20643.913043478264</v>
      </c>
      <c r="P32" s="170">
        <v>20370</v>
      </c>
      <c r="Q32" s="170">
        <v>20103.802816901411</v>
      </c>
      <c r="R32" s="170">
        <v>19845</v>
      </c>
      <c r="S32" s="170">
        <v>19593.287671232876</v>
      </c>
      <c r="T32" s="171">
        <v>19110</v>
      </c>
      <c r="U32" s="52"/>
      <c r="V32" s="52"/>
    </row>
    <row r="33" spans="1:22" ht="23.1" customHeight="1" thickBot="1" x14ac:dyDescent="0.25">
      <c r="A33" s="6" t="str">
        <f>Москва!A33</f>
        <v>Тарифы с учетом доставки до адреса:</v>
      </c>
      <c r="B33" s="7"/>
      <c r="C33" s="8"/>
      <c r="D33" s="8"/>
      <c r="E33" s="8"/>
      <c r="F33" s="8"/>
      <c r="G33" s="8"/>
      <c r="H33" s="8"/>
      <c r="I33" s="8"/>
      <c r="J33" s="8"/>
      <c r="K33" s="8"/>
      <c r="L33" s="172"/>
      <c r="M33" s="172"/>
      <c r="N33" s="172"/>
      <c r="O33" s="172"/>
      <c r="P33" s="172"/>
      <c r="Q33" s="172"/>
      <c r="R33" s="172"/>
      <c r="S33" s="172"/>
      <c r="T33" s="172"/>
      <c r="U33" s="52"/>
      <c r="V33" s="52"/>
    </row>
    <row r="34" spans="1:22" ht="12.75" x14ac:dyDescent="0.2">
      <c r="A34" s="122" t="s">
        <v>12</v>
      </c>
      <c r="B34" s="195">
        <v>2000</v>
      </c>
      <c r="C34" s="124">
        <v>16.762771016376007</v>
      </c>
      <c r="D34" s="124">
        <v>16.463540170856632</v>
      </c>
      <c r="E34" s="124">
        <v>16.184258048371884</v>
      </c>
      <c r="F34" s="124">
        <v>15.460592937607132</v>
      </c>
      <c r="G34" s="124">
        <v>15.194005457053509</v>
      </c>
      <c r="H34" s="124">
        <v>14.946459939396567</v>
      </c>
      <c r="I34" s="124">
        <v>14.391452214288199</v>
      </c>
      <c r="J34" s="124">
        <v>13.956636146911467</v>
      </c>
      <c r="K34" s="126">
        <v>13.640891934865675</v>
      </c>
      <c r="L34" s="173">
        <v>4693.5758845852824</v>
      </c>
      <c r="M34" s="174">
        <v>4609.7912478398566</v>
      </c>
      <c r="N34" s="174">
        <v>4531.5922535441277</v>
      </c>
      <c r="O34" s="174">
        <v>4328.9660225299967</v>
      </c>
      <c r="P34" s="174">
        <v>4254.321527974982</v>
      </c>
      <c r="Q34" s="174">
        <v>4185.0087830310385</v>
      </c>
      <c r="R34" s="174">
        <v>4029.6066200006958</v>
      </c>
      <c r="S34" s="174">
        <v>3907.8581211352107</v>
      </c>
      <c r="T34" s="175">
        <v>3819.4497417623893</v>
      </c>
      <c r="U34" s="157"/>
      <c r="V34" s="52"/>
    </row>
    <row r="35" spans="1:22" ht="12.75" x14ac:dyDescent="0.2">
      <c r="A35" s="84" t="s">
        <v>13</v>
      </c>
      <c r="B35" s="196">
        <v>2000</v>
      </c>
      <c r="C35" s="74">
        <v>20.592925839024009</v>
      </c>
      <c r="D35" s="74">
        <v>19.755079471569758</v>
      </c>
      <c r="E35" s="74">
        <v>19.475797349085013</v>
      </c>
      <c r="F35" s="74">
        <v>18.602516815560573</v>
      </c>
      <c r="G35" s="74">
        <v>18.126467743143387</v>
      </c>
      <c r="H35" s="74">
        <v>17.669460633622883</v>
      </c>
      <c r="I35" s="74">
        <v>16.958852868844435</v>
      </c>
      <c r="J35" s="74">
        <v>16.413871973381291</v>
      </c>
      <c r="K35" s="127">
        <v>16.02090034964645</v>
      </c>
      <c r="L35" s="166">
        <v>5766.0192349267218</v>
      </c>
      <c r="M35" s="167">
        <v>5531.4222520395315</v>
      </c>
      <c r="N35" s="167">
        <v>5453.2232577438035</v>
      </c>
      <c r="O35" s="167">
        <v>5208.7047083569605</v>
      </c>
      <c r="P35" s="167">
        <v>5075.4109680801475</v>
      </c>
      <c r="Q35" s="167">
        <v>4947.4489774144076</v>
      </c>
      <c r="R35" s="167">
        <v>4748.4788032764418</v>
      </c>
      <c r="S35" s="167">
        <v>4595.8841525467615</v>
      </c>
      <c r="T35" s="168">
        <v>4485.8520979010054</v>
      </c>
      <c r="U35" s="157"/>
      <c r="V35" s="52"/>
    </row>
    <row r="36" spans="1:22" ht="12.75" x14ac:dyDescent="0.2">
      <c r="A36" s="85" t="s">
        <v>14</v>
      </c>
      <c r="B36" s="197">
        <v>2000</v>
      </c>
      <c r="C36" s="5">
        <v>16.762771016376007</v>
      </c>
      <c r="D36" s="5">
        <v>16.463540170856632</v>
      </c>
      <c r="E36" s="5">
        <v>16.184258048371884</v>
      </c>
      <c r="F36" s="5">
        <v>15.460592937607132</v>
      </c>
      <c r="G36" s="5">
        <v>15.194005457053509</v>
      </c>
      <c r="H36" s="5">
        <v>14.946459939396567</v>
      </c>
      <c r="I36" s="5">
        <v>14.391452214288199</v>
      </c>
      <c r="J36" s="5">
        <v>13.956636146911467</v>
      </c>
      <c r="K36" s="128">
        <v>13.640891934865675</v>
      </c>
      <c r="L36" s="176">
        <v>4693.5758845852824</v>
      </c>
      <c r="M36" s="177">
        <v>4609.7912478398566</v>
      </c>
      <c r="N36" s="177">
        <v>4531.5922535441277</v>
      </c>
      <c r="O36" s="177">
        <v>4328.9660225299967</v>
      </c>
      <c r="P36" s="177">
        <v>4254.321527974982</v>
      </c>
      <c r="Q36" s="177">
        <v>4185.0087830310385</v>
      </c>
      <c r="R36" s="177">
        <v>4029.6066200006958</v>
      </c>
      <c r="S36" s="177">
        <v>3907.8581211352107</v>
      </c>
      <c r="T36" s="178">
        <v>3819.4497417623893</v>
      </c>
      <c r="U36" s="157"/>
      <c r="V36" s="3"/>
    </row>
    <row r="37" spans="1:22" ht="12.75" x14ac:dyDescent="0.2">
      <c r="A37" s="84" t="s">
        <v>203</v>
      </c>
      <c r="B37" s="196">
        <v>2000</v>
      </c>
      <c r="C37" s="74">
        <v>18.039489290592005</v>
      </c>
      <c r="D37" s="74">
        <v>17.560719937761011</v>
      </c>
      <c r="E37" s="74">
        <v>17.281437815276263</v>
      </c>
      <c r="F37" s="74">
        <v>16.507900896924948</v>
      </c>
      <c r="G37" s="74">
        <v>16.031851824507758</v>
      </c>
      <c r="H37" s="74">
        <v>15.574844714987254</v>
      </c>
      <c r="I37" s="74">
        <v>14.983929288416558</v>
      </c>
      <c r="J37" s="74">
        <v>14.523690568404501</v>
      </c>
      <c r="K37" s="127">
        <v>14.190124645968927</v>
      </c>
      <c r="L37" s="166">
        <v>5051.0570013657625</v>
      </c>
      <c r="M37" s="167">
        <v>4917.0015825730834</v>
      </c>
      <c r="N37" s="167">
        <v>4838.8025882773536</v>
      </c>
      <c r="O37" s="167">
        <v>4622.2122511389844</v>
      </c>
      <c r="P37" s="167">
        <v>4488.9185108621723</v>
      </c>
      <c r="Q37" s="167">
        <v>4360.9565201964315</v>
      </c>
      <c r="R37" s="167">
        <v>4195.5002007566363</v>
      </c>
      <c r="S37" s="167">
        <v>4066.6333591532598</v>
      </c>
      <c r="T37" s="168">
        <v>3973.2349008712995</v>
      </c>
      <c r="U37" s="157"/>
      <c r="V37" s="3"/>
    </row>
    <row r="38" spans="1:22" ht="12.75" x14ac:dyDescent="0.2">
      <c r="A38" s="85" t="s">
        <v>15</v>
      </c>
      <c r="B38" s="197">
        <v>2000</v>
      </c>
      <c r="C38" s="5">
        <v>16.762771016376007</v>
      </c>
      <c r="D38" s="5">
        <v>24.700911967936058</v>
      </c>
      <c r="E38" s="5">
        <v>16.184258048371884</v>
      </c>
      <c r="F38" s="5">
        <v>15.460592937607132</v>
      </c>
      <c r="G38" s="5">
        <v>15.194005457053509</v>
      </c>
      <c r="H38" s="5">
        <v>14.946459939396567</v>
      </c>
      <c r="I38" s="5">
        <v>14.391452214288199</v>
      </c>
      <c r="J38" s="5">
        <v>13.956636146911467</v>
      </c>
      <c r="K38" s="128">
        <v>13.640891934865675</v>
      </c>
      <c r="L38" s="176">
        <v>4693.5758845852824</v>
      </c>
      <c r="M38" s="177">
        <v>6916.255351022096</v>
      </c>
      <c r="N38" s="177">
        <v>4531.5922535441277</v>
      </c>
      <c r="O38" s="177">
        <v>4328.9660225299967</v>
      </c>
      <c r="P38" s="177">
        <v>4254.321527974982</v>
      </c>
      <c r="Q38" s="177">
        <v>4185.0087830310385</v>
      </c>
      <c r="R38" s="177">
        <v>4029.6066200006958</v>
      </c>
      <c r="S38" s="177">
        <v>3907.8581211352107</v>
      </c>
      <c r="T38" s="178">
        <v>3819.4497417623893</v>
      </c>
      <c r="U38" s="157"/>
      <c r="V38" s="3"/>
    </row>
    <row r="39" spans="1:22" ht="12.75" x14ac:dyDescent="0.2">
      <c r="A39" s="84" t="s">
        <v>16</v>
      </c>
      <c r="B39" s="196">
        <v>2000</v>
      </c>
      <c r="C39" s="74">
        <v>21.86964411324001</v>
      </c>
      <c r="D39" s="74">
        <v>21.630259436824513</v>
      </c>
      <c r="E39" s="74">
        <v>20.572977115989382</v>
      </c>
      <c r="F39" s="74">
        <v>19.64982477487839</v>
      </c>
      <c r="G39" s="74">
        <v>19.173775702461199</v>
      </c>
      <c r="H39" s="74">
        <v>18.907188221907568</v>
      </c>
      <c r="I39" s="74">
        <v>18.125853166369993</v>
      </c>
      <c r="J39" s="74">
        <v>17.530797349049394</v>
      </c>
      <c r="K39" s="127">
        <v>17.102722356364975</v>
      </c>
      <c r="L39" s="166">
        <v>6123.5003517072028</v>
      </c>
      <c r="M39" s="167">
        <v>6056.4726423108632</v>
      </c>
      <c r="N39" s="167">
        <v>5760.4335924770267</v>
      </c>
      <c r="O39" s="167">
        <v>5501.950936965949</v>
      </c>
      <c r="P39" s="167">
        <v>5368.6571966891361</v>
      </c>
      <c r="Q39" s="167">
        <v>5294.0127021341195</v>
      </c>
      <c r="R39" s="167">
        <v>5075.2388865835974</v>
      </c>
      <c r="S39" s="167">
        <v>4908.6232577338305</v>
      </c>
      <c r="T39" s="168">
        <v>4788.7622597821937</v>
      </c>
      <c r="U39" s="157"/>
      <c r="V39" s="3"/>
    </row>
    <row r="40" spans="1:22" ht="12.75" x14ac:dyDescent="0.2">
      <c r="A40" s="85" t="s">
        <v>17</v>
      </c>
      <c r="B40" s="197">
        <v>2000</v>
      </c>
      <c r="C40" s="5">
        <v>21.86964411324001</v>
      </c>
      <c r="D40" s="5">
        <v>21.630259436824513</v>
      </c>
      <c r="E40" s="5">
        <v>20.572977115989382</v>
      </c>
      <c r="F40" s="5">
        <v>19.64982477487839</v>
      </c>
      <c r="G40" s="5">
        <v>19.173775702461199</v>
      </c>
      <c r="H40" s="5">
        <v>18.907188221907568</v>
      </c>
      <c r="I40" s="5">
        <v>18.125853166369993</v>
      </c>
      <c r="J40" s="5">
        <v>17.530797349049394</v>
      </c>
      <c r="K40" s="128">
        <v>17.102722356364975</v>
      </c>
      <c r="L40" s="176">
        <v>6123.5003517072028</v>
      </c>
      <c r="M40" s="177">
        <v>6056.4726423108632</v>
      </c>
      <c r="N40" s="177">
        <v>5760.4335924770267</v>
      </c>
      <c r="O40" s="177">
        <v>5501.950936965949</v>
      </c>
      <c r="P40" s="177">
        <v>5368.6571966891361</v>
      </c>
      <c r="Q40" s="177">
        <v>5294.0127021341195</v>
      </c>
      <c r="R40" s="177">
        <v>5075.2388865835974</v>
      </c>
      <c r="S40" s="177">
        <v>4908.6232577338305</v>
      </c>
      <c r="T40" s="178">
        <v>4788.7622597821937</v>
      </c>
      <c r="U40" s="157"/>
      <c r="V40" s="3"/>
    </row>
    <row r="41" spans="1:22" ht="12.75" x14ac:dyDescent="0.2">
      <c r="A41" s="84" t="s">
        <v>18</v>
      </c>
      <c r="B41" s="196">
        <v>2000</v>
      </c>
      <c r="C41" s="74">
        <v>21.86964411324001</v>
      </c>
      <c r="D41" s="74">
        <v>21.630259436824513</v>
      </c>
      <c r="E41" s="74">
        <v>20.572977115989382</v>
      </c>
      <c r="F41" s="74">
        <v>19.64982477487839</v>
      </c>
      <c r="G41" s="74">
        <v>19.173775702461199</v>
      </c>
      <c r="H41" s="74">
        <v>18.907188221907568</v>
      </c>
      <c r="I41" s="74">
        <v>18.125853166369993</v>
      </c>
      <c r="J41" s="74">
        <v>17.530797349049394</v>
      </c>
      <c r="K41" s="127">
        <v>17.102722356364975</v>
      </c>
      <c r="L41" s="166">
        <v>6123.5003517072028</v>
      </c>
      <c r="M41" s="167">
        <v>6056.4726423108632</v>
      </c>
      <c r="N41" s="167">
        <v>5760.4335924770267</v>
      </c>
      <c r="O41" s="167">
        <v>5501.950936965949</v>
      </c>
      <c r="P41" s="167">
        <v>5368.6571966891361</v>
      </c>
      <c r="Q41" s="167">
        <v>5294.0127021341195</v>
      </c>
      <c r="R41" s="167">
        <v>5075.2388865835974</v>
      </c>
      <c r="S41" s="167">
        <v>4908.6232577338305</v>
      </c>
      <c r="T41" s="168">
        <v>4788.7622597821937</v>
      </c>
      <c r="U41" s="157"/>
      <c r="V41" s="3"/>
    </row>
    <row r="42" spans="1:22" ht="12.75" x14ac:dyDescent="0.2">
      <c r="A42" s="85" t="s">
        <v>19</v>
      </c>
      <c r="B42" s="197">
        <v>4000</v>
      </c>
      <c r="C42" s="5">
        <v>21.86964411324001</v>
      </c>
      <c r="D42" s="5">
        <v>21.630259436824513</v>
      </c>
      <c r="E42" s="5">
        <v>20.572977115989382</v>
      </c>
      <c r="F42" s="5">
        <v>19.64982477487839</v>
      </c>
      <c r="G42" s="5">
        <v>19.173775702461199</v>
      </c>
      <c r="H42" s="5">
        <v>18.907188221907568</v>
      </c>
      <c r="I42" s="5">
        <v>18.125853166369993</v>
      </c>
      <c r="J42" s="5">
        <v>17.530797349049394</v>
      </c>
      <c r="K42" s="128">
        <v>17.102722356364975</v>
      </c>
      <c r="L42" s="176">
        <v>6123.5003517072028</v>
      </c>
      <c r="M42" s="177">
        <v>6056.4726423108632</v>
      </c>
      <c r="N42" s="177">
        <v>5760.4335924770267</v>
      </c>
      <c r="O42" s="177">
        <v>5501.950936965949</v>
      </c>
      <c r="P42" s="177">
        <v>5368.6571966891361</v>
      </c>
      <c r="Q42" s="177">
        <v>5294.0127021341195</v>
      </c>
      <c r="R42" s="177">
        <v>5075.2388865835974</v>
      </c>
      <c r="S42" s="177">
        <v>4908.6232577338305</v>
      </c>
      <c r="T42" s="178">
        <v>4788.7622597821937</v>
      </c>
      <c r="U42" s="157"/>
      <c r="V42" s="3"/>
    </row>
    <row r="43" spans="1:22" ht="12.75" x14ac:dyDescent="0.2">
      <c r="A43" s="84" t="s">
        <v>20</v>
      </c>
      <c r="B43" s="196">
        <v>6000</v>
      </c>
      <c r="C43" s="74">
        <v>41.020418226480011</v>
      </c>
      <c r="D43" s="74">
        <v>36.432211928516267</v>
      </c>
      <c r="E43" s="74">
        <v>35.275185992508014</v>
      </c>
      <c r="F43" s="74">
        <v>32.845905062282831</v>
      </c>
      <c r="G43" s="74">
        <v>31.60817747399814</v>
      </c>
      <c r="H43" s="74">
        <v>31.284464104754452</v>
      </c>
      <c r="I43" s="74">
        <v>29.795856141625631</v>
      </c>
      <c r="J43" s="74">
        <v>28.70005110573041</v>
      </c>
      <c r="K43" s="127">
        <v>27.920942423550315</v>
      </c>
      <c r="L43" s="166">
        <v>11485.717103414405</v>
      </c>
      <c r="M43" s="167">
        <v>10201.019339984556</v>
      </c>
      <c r="N43" s="167">
        <v>9877.0520779022463</v>
      </c>
      <c r="O43" s="167">
        <v>9196.8534174391934</v>
      </c>
      <c r="P43" s="167">
        <v>8850.2896927194797</v>
      </c>
      <c r="Q43" s="167">
        <v>8759.6499493312476</v>
      </c>
      <c r="R43" s="167">
        <v>8342.8397196551759</v>
      </c>
      <c r="S43" s="167">
        <v>8036.0143096045149</v>
      </c>
      <c r="T43" s="168">
        <v>7817.8638785940884</v>
      </c>
      <c r="U43" s="157"/>
      <c r="V43" s="3"/>
    </row>
    <row r="44" spans="1:22" ht="12.75" x14ac:dyDescent="0.2">
      <c r="A44" s="85" t="s">
        <v>21</v>
      </c>
      <c r="B44" s="197">
        <v>2000</v>
      </c>
      <c r="C44" s="5">
        <v>18.039489290592005</v>
      </c>
      <c r="D44" s="5">
        <v>17.560719937761011</v>
      </c>
      <c r="E44" s="5">
        <v>17.281437815276263</v>
      </c>
      <c r="F44" s="5">
        <v>16.507900896924948</v>
      </c>
      <c r="G44" s="5">
        <v>16.031851824507758</v>
      </c>
      <c r="H44" s="5">
        <v>15.574844714987254</v>
      </c>
      <c r="I44" s="5">
        <v>14.983929288416558</v>
      </c>
      <c r="J44" s="5">
        <v>14.523690568404501</v>
      </c>
      <c r="K44" s="128">
        <v>14.190124645968927</v>
      </c>
      <c r="L44" s="176">
        <v>5051.0570013657625</v>
      </c>
      <c r="M44" s="177">
        <v>4917.0015825730834</v>
      </c>
      <c r="N44" s="177">
        <v>4838.8025882773536</v>
      </c>
      <c r="O44" s="177">
        <v>4622.2122511389844</v>
      </c>
      <c r="P44" s="177">
        <v>4488.9185108621723</v>
      </c>
      <c r="Q44" s="177">
        <v>4360.9565201964315</v>
      </c>
      <c r="R44" s="177">
        <v>4195.5002007566363</v>
      </c>
      <c r="S44" s="177">
        <v>4066.6333591532598</v>
      </c>
      <c r="T44" s="178">
        <v>3973.2349008712995</v>
      </c>
      <c r="U44" s="157"/>
      <c r="V44" s="3"/>
    </row>
    <row r="45" spans="1:22" ht="12.75" x14ac:dyDescent="0.2">
      <c r="A45" s="84" t="s">
        <v>22</v>
      </c>
      <c r="B45" s="196">
        <v>2000</v>
      </c>
      <c r="C45" s="74">
        <v>16.762771016376007</v>
      </c>
      <c r="D45" s="74">
        <v>16.463540170856632</v>
      </c>
      <c r="E45" s="74">
        <v>16.184258048371884</v>
      </c>
      <c r="F45" s="74">
        <v>15.460592937607132</v>
      </c>
      <c r="G45" s="74">
        <v>15.194005457053509</v>
      </c>
      <c r="H45" s="74">
        <v>14.946459939396567</v>
      </c>
      <c r="I45" s="74">
        <v>14.391452214288199</v>
      </c>
      <c r="J45" s="74">
        <v>13.956636146911467</v>
      </c>
      <c r="K45" s="127">
        <v>13.640891934865675</v>
      </c>
      <c r="L45" s="166">
        <v>4693.5758845852824</v>
      </c>
      <c r="M45" s="167">
        <v>4609.7912478398566</v>
      </c>
      <c r="N45" s="167">
        <v>4531.5922535441277</v>
      </c>
      <c r="O45" s="167">
        <v>4328.9660225299967</v>
      </c>
      <c r="P45" s="167">
        <v>4254.321527974982</v>
      </c>
      <c r="Q45" s="167">
        <v>4185.0087830310385</v>
      </c>
      <c r="R45" s="167">
        <v>4029.6066200006958</v>
      </c>
      <c r="S45" s="167">
        <v>3907.8581211352107</v>
      </c>
      <c r="T45" s="168">
        <v>3819.4497417623893</v>
      </c>
      <c r="U45" s="157"/>
      <c r="V45" s="3"/>
    </row>
    <row r="46" spans="1:22" ht="12.75" x14ac:dyDescent="0.2">
      <c r="A46" s="85" t="s">
        <v>23</v>
      </c>
      <c r="B46" s="197">
        <v>2000</v>
      </c>
      <c r="C46" s="5">
        <v>18.039489290592005</v>
      </c>
      <c r="D46" s="5">
        <v>17.560719937761011</v>
      </c>
      <c r="E46" s="5">
        <v>17.281437815276263</v>
      </c>
      <c r="F46" s="5">
        <v>16.507900896924948</v>
      </c>
      <c r="G46" s="5">
        <v>16.031851824507758</v>
      </c>
      <c r="H46" s="5">
        <v>15.574844714987254</v>
      </c>
      <c r="I46" s="5">
        <v>14.983929288416558</v>
      </c>
      <c r="J46" s="5">
        <v>14.523690568404501</v>
      </c>
      <c r="K46" s="128">
        <v>14.190124645968927</v>
      </c>
      <c r="L46" s="176">
        <v>5051.0570013657625</v>
      </c>
      <c r="M46" s="177">
        <v>4917.0015825730834</v>
      </c>
      <c r="N46" s="177">
        <v>4838.8025882773536</v>
      </c>
      <c r="O46" s="177">
        <v>4622.2122511389844</v>
      </c>
      <c r="P46" s="177">
        <v>4488.9185108621723</v>
      </c>
      <c r="Q46" s="177">
        <v>4360.9565201964315</v>
      </c>
      <c r="R46" s="177">
        <v>4195.5002007566363</v>
      </c>
      <c r="S46" s="177">
        <v>4066.6333591532598</v>
      </c>
      <c r="T46" s="178">
        <v>3973.2349008712995</v>
      </c>
      <c r="U46" s="157"/>
      <c r="V46" s="3"/>
    </row>
    <row r="47" spans="1:22" ht="12.75" x14ac:dyDescent="0.2">
      <c r="A47" s="84" t="s">
        <v>24</v>
      </c>
      <c r="B47" s="196">
        <v>2000</v>
      </c>
      <c r="C47" s="74">
        <v>21.86964411324001</v>
      </c>
      <c r="D47" s="74">
        <v>21.630259436824513</v>
      </c>
      <c r="E47" s="74">
        <v>20.572977115989382</v>
      </c>
      <c r="F47" s="74">
        <v>19.64982477487839</v>
      </c>
      <c r="G47" s="74">
        <v>19.173775702461199</v>
      </c>
      <c r="H47" s="74">
        <v>18.907188221907568</v>
      </c>
      <c r="I47" s="74">
        <v>18.125853166369993</v>
      </c>
      <c r="J47" s="74">
        <v>17.530797349049394</v>
      </c>
      <c r="K47" s="127">
        <v>17.102722356364975</v>
      </c>
      <c r="L47" s="166">
        <v>6123.5003517072028</v>
      </c>
      <c r="M47" s="167">
        <v>6056.4726423108632</v>
      </c>
      <c r="N47" s="167">
        <v>5760.4335924770267</v>
      </c>
      <c r="O47" s="167">
        <v>5501.950936965949</v>
      </c>
      <c r="P47" s="167">
        <v>5368.6571966891361</v>
      </c>
      <c r="Q47" s="167">
        <v>5294.0127021341195</v>
      </c>
      <c r="R47" s="167">
        <v>5075.2388865835974</v>
      </c>
      <c r="S47" s="167">
        <v>4908.6232577338305</v>
      </c>
      <c r="T47" s="168">
        <v>4788.7622597821937</v>
      </c>
      <c r="U47" s="157"/>
      <c r="V47" s="3"/>
    </row>
    <row r="48" spans="1:22" ht="12.75" x14ac:dyDescent="0.2">
      <c r="A48" s="85" t="s">
        <v>150</v>
      </c>
      <c r="B48" s="197">
        <v>2000</v>
      </c>
      <c r="C48" s="5">
        <v>21.86964411324001</v>
      </c>
      <c r="D48" s="5">
        <v>20.054310317089136</v>
      </c>
      <c r="E48" s="5">
        <v>20.572977115989382</v>
      </c>
      <c r="F48" s="5">
        <v>19.64982477487839</v>
      </c>
      <c r="G48" s="5">
        <v>19.173775702461199</v>
      </c>
      <c r="H48" s="5">
        <v>18.907188221907568</v>
      </c>
      <c r="I48" s="5">
        <v>18.125853166369993</v>
      </c>
      <c r="J48" s="5">
        <v>17.530797349049394</v>
      </c>
      <c r="K48" s="128">
        <v>17.102722356364975</v>
      </c>
      <c r="L48" s="176">
        <v>6123.5003517072028</v>
      </c>
      <c r="M48" s="177">
        <v>5615.2068887849582</v>
      </c>
      <c r="N48" s="177">
        <v>5760.4335924770267</v>
      </c>
      <c r="O48" s="177">
        <v>5501.950936965949</v>
      </c>
      <c r="P48" s="177">
        <v>5368.6571966891361</v>
      </c>
      <c r="Q48" s="177">
        <v>5294.0127021341195</v>
      </c>
      <c r="R48" s="177">
        <v>5075.2388865835974</v>
      </c>
      <c r="S48" s="177">
        <v>4908.6232577338305</v>
      </c>
      <c r="T48" s="178">
        <v>4788.7622597821937</v>
      </c>
      <c r="U48" s="157"/>
      <c r="V48" s="3"/>
    </row>
    <row r="49" spans="1:22" ht="12.75" x14ac:dyDescent="0.2">
      <c r="A49" s="84" t="s">
        <v>25</v>
      </c>
      <c r="B49" s="196">
        <v>2000</v>
      </c>
      <c r="C49" s="74">
        <v>18.039489290592005</v>
      </c>
      <c r="D49" s="74">
        <v>17.560719937761011</v>
      </c>
      <c r="E49" s="74">
        <v>17.281437815276263</v>
      </c>
      <c r="F49" s="74">
        <v>16.507900896924948</v>
      </c>
      <c r="G49" s="74">
        <v>16.031851824507758</v>
      </c>
      <c r="H49" s="74">
        <v>15.574844714987254</v>
      </c>
      <c r="I49" s="74">
        <v>14.983929288416558</v>
      </c>
      <c r="J49" s="74">
        <v>14.523690568404501</v>
      </c>
      <c r="K49" s="127">
        <v>14.190124645968927</v>
      </c>
      <c r="L49" s="166">
        <v>5051.0570013657625</v>
      </c>
      <c r="M49" s="167">
        <v>4917.0015825730834</v>
      </c>
      <c r="N49" s="167">
        <v>4838.8025882773536</v>
      </c>
      <c r="O49" s="167">
        <v>4622.2122511389844</v>
      </c>
      <c r="P49" s="167">
        <v>4488.9185108621723</v>
      </c>
      <c r="Q49" s="167">
        <v>4360.9565201964315</v>
      </c>
      <c r="R49" s="167">
        <v>4195.5002007566363</v>
      </c>
      <c r="S49" s="167">
        <v>4066.6333591532598</v>
      </c>
      <c r="T49" s="168">
        <v>3973.2349008712995</v>
      </c>
      <c r="U49" s="157"/>
      <c r="V49" s="3"/>
    </row>
    <row r="50" spans="1:22" ht="12.75" x14ac:dyDescent="0.2">
      <c r="A50" s="85" t="s">
        <v>26</v>
      </c>
      <c r="B50" s="197">
        <v>2000</v>
      </c>
      <c r="C50" s="5">
        <v>16.762771016376007</v>
      </c>
      <c r="D50" s="5">
        <v>16.463540170856632</v>
      </c>
      <c r="E50" s="5">
        <v>16.184258048371884</v>
      </c>
      <c r="F50" s="5">
        <v>15.460592937607132</v>
      </c>
      <c r="G50" s="5">
        <v>15.194005457053509</v>
      </c>
      <c r="H50" s="5">
        <v>14.946459939396567</v>
      </c>
      <c r="I50" s="5">
        <v>14.391452214288199</v>
      </c>
      <c r="J50" s="5">
        <v>13.956636146911467</v>
      </c>
      <c r="K50" s="128">
        <v>13.640891934865675</v>
      </c>
      <c r="L50" s="176">
        <v>4693.5758845852824</v>
      </c>
      <c r="M50" s="177">
        <v>4609.7912478398566</v>
      </c>
      <c r="N50" s="177">
        <v>4531.5922535441277</v>
      </c>
      <c r="O50" s="177">
        <v>4328.9660225299967</v>
      </c>
      <c r="P50" s="177">
        <v>4254.321527974982</v>
      </c>
      <c r="Q50" s="177">
        <v>4185.0087830310385</v>
      </c>
      <c r="R50" s="177">
        <v>4029.6066200006958</v>
      </c>
      <c r="S50" s="177">
        <v>3907.8581211352107</v>
      </c>
      <c r="T50" s="178">
        <v>3819.4497417623893</v>
      </c>
      <c r="U50" s="157"/>
      <c r="V50" s="52"/>
    </row>
    <row r="51" spans="1:22" ht="12.75" x14ac:dyDescent="0.2">
      <c r="A51" s="84" t="s">
        <v>27</v>
      </c>
      <c r="B51" s="196">
        <v>2000</v>
      </c>
      <c r="C51" s="74">
        <v>21.86964411324001</v>
      </c>
      <c r="D51" s="74">
        <v>21.630259436824513</v>
      </c>
      <c r="E51" s="74">
        <v>20.572977115989382</v>
      </c>
      <c r="F51" s="74">
        <v>19.64982477487839</v>
      </c>
      <c r="G51" s="74">
        <v>19.173775702461199</v>
      </c>
      <c r="H51" s="74">
        <v>18.907188221907568</v>
      </c>
      <c r="I51" s="74">
        <v>18.125853166369993</v>
      </c>
      <c r="J51" s="74">
        <v>17.530797349049394</v>
      </c>
      <c r="K51" s="127">
        <v>17.102722356364975</v>
      </c>
      <c r="L51" s="166">
        <v>6123.5003517072028</v>
      </c>
      <c r="M51" s="167">
        <v>6056.4726423108632</v>
      </c>
      <c r="N51" s="167">
        <v>5760.4335924770267</v>
      </c>
      <c r="O51" s="167">
        <v>5501.950936965949</v>
      </c>
      <c r="P51" s="167">
        <v>5368.6571966891361</v>
      </c>
      <c r="Q51" s="167">
        <v>5294.0127021341195</v>
      </c>
      <c r="R51" s="167">
        <v>5075.2388865835974</v>
      </c>
      <c r="S51" s="167">
        <v>4908.6232577338305</v>
      </c>
      <c r="T51" s="168">
        <v>4788.7622597821937</v>
      </c>
      <c r="U51" s="157"/>
      <c r="V51" s="52"/>
    </row>
    <row r="52" spans="1:22" ht="12.75" x14ac:dyDescent="0.2">
      <c r="A52" s="85" t="s">
        <v>28</v>
      </c>
      <c r="B52" s="197">
        <v>2000</v>
      </c>
      <c r="C52" s="5">
        <v>20.592925839024009</v>
      </c>
      <c r="D52" s="5">
        <v>19.755079471569758</v>
      </c>
      <c r="E52" s="5">
        <v>19.475797349085013</v>
      </c>
      <c r="F52" s="5">
        <v>18.602516815560573</v>
      </c>
      <c r="G52" s="5">
        <v>18.126467743143387</v>
      </c>
      <c r="H52" s="5">
        <v>17.669460633622883</v>
      </c>
      <c r="I52" s="5">
        <v>16.958852868844435</v>
      </c>
      <c r="J52" s="5">
        <v>16.413871973381291</v>
      </c>
      <c r="K52" s="128">
        <v>16.02090034964645</v>
      </c>
      <c r="L52" s="176">
        <v>5766.0192349267218</v>
      </c>
      <c r="M52" s="177">
        <v>5531.4222520395315</v>
      </c>
      <c r="N52" s="177">
        <v>5453.2232577438035</v>
      </c>
      <c r="O52" s="177">
        <v>5208.7047083569605</v>
      </c>
      <c r="P52" s="177">
        <v>5075.4109680801475</v>
      </c>
      <c r="Q52" s="177">
        <v>4947.4489774144076</v>
      </c>
      <c r="R52" s="177">
        <v>4748.4788032764418</v>
      </c>
      <c r="S52" s="177">
        <v>4595.8841525467615</v>
      </c>
      <c r="T52" s="178">
        <v>4485.8520979010054</v>
      </c>
      <c r="U52" s="157"/>
      <c r="V52" s="52"/>
    </row>
    <row r="53" spans="1:22" ht="12.75" x14ac:dyDescent="0.2">
      <c r="A53" s="84" t="s">
        <v>29</v>
      </c>
      <c r="B53" s="196">
        <v>2000</v>
      </c>
      <c r="C53" s="74">
        <v>18.039489290592005</v>
      </c>
      <c r="D53" s="74">
        <v>17.560719937761011</v>
      </c>
      <c r="E53" s="74">
        <v>17.281437815276263</v>
      </c>
      <c r="F53" s="74">
        <v>16.507900896924948</v>
      </c>
      <c r="G53" s="74">
        <v>16.031851824507758</v>
      </c>
      <c r="H53" s="74">
        <v>15.574844714987254</v>
      </c>
      <c r="I53" s="74">
        <v>14.983929288416558</v>
      </c>
      <c r="J53" s="74">
        <v>14.523690568404501</v>
      </c>
      <c r="K53" s="127">
        <v>14.190124645968927</v>
      </c>
      <c r="L53" s="166">
        <v>5051.0570013657625</v>
      </c>
      <c r="M53" s="167">
        <v>4917.0015825730834</v>
      </c>
      <c r="N53" s="167">
        <v>4838.8025882773536</v>
      </c>
      <c r="O53" s="167">
        <v>4622.2122511389844</v>
      </c>
      <c r="P53" s="167">
        <v>4488.9185108621723</v>
      </c>
      <c r="Q53" s="167">
        <v>4360.9565201964315</v>
      </c>
      <c r="R53" s="167">
        <v>4195.5002007566363</v>
      </c>
      <c r="S53" s="167">
        <v>4066.6333591532598</v>
      </c>
      <c r="T53" s="168">
        <v>3973.2349008712995</v>
      </c>
      <c r="U53" s="157"/>
      <c r="V53" s="52"/>
    </row>
    <row r="54" spans="1:22" ht="12.75" x14ac:dyDescent="0.2">
      <c r="A54" s="85" t="s">
        <v>30</v>
      </c>
      <c r="B54" s="197">
        <v>2000</v>
      </c>
      <c r="C54" s="5">
        <v>16.762771016376007</v>
      </c>
      <c r="D54" s="5">
        <v>16.463540170856632</v>
      </c>
      <c r="E54" s="5">
        <v>16.184258048371884</v>
      </c>
      <c r="F54" s="5">
        <v>15.460592937607132</v>
      </c>
      <c r="G54" s="5">
        <v>15.194005457053509</v>
      </c>
      <c r="H54" s="5">
        <v>14.946459939396567</v>
      </c>
      <c r="I54" s="5">
        <v>14.391452214288199</v>
      </c>
      <c r="J54" s="5">
        <v>13.956636146911467</v>
      </c>
      <c r="K54" s="128">
        <v>13.640891934865675</v>
      </c>
      <c r="L54" s="176">
        <v>4693.5758845852824</v>
      </c>
      <c r="M54" s="177">
        <v>4609.7912478398566</v>
      </c>
      <c r="N54" s="177">
        <v>4531.5922535441277</v>
      </c>
      <c r="O54" s="177">
        <v>4328.9660225299967</v>
      </c>
      <c r="P54" s="177">
        <v>4254.321527974982</v>
      </c>
      <c r="Q54" s="177">
        <v>4185.0087830310385</v>
      </c>
      <c r="R54" s="177">
        <v>4029.6066200006958</v>
      </c>
      <c r="S54" s="177">
        <v>3907.8581211352107</v>
      </c>
      <c r="T54" s="178">
        <v>3819.4497417623893</v>
      </c>
      <c r="U54" s="157"/>
      <c r="V54" s="52"/>
    </row>
    <row r="55" spans="1:22" ht="13.5" thickBot="1" x14ac:dyDescent="0.25">
      <c r="A55" s="125" t="s">
        <v>31</v>
      </c>
      <c r="B55" s="198">
        <v>6000</v>
      </c>
      <c r="C55" s="113">
        <v>21.86964411324001</v>
      </c>
      <c r="D55" s="113">
        <v>21.630259436824513</v>
      </c>
      <c r="E55" s="113">
        <v>20.572977115989382</v>
      </c>
      <c r="F55" s="113">
        <v>19.64982477487839</v>
      </c>
      <c r="G55" s="113">
        <v>19.173775702461199</v>
      </c>
      <c r="H55" s="113">
        <v>18.907188221907568</v>
      </c>
      <c r="I55" s="113">
        <v>18.125853166369993</v>
      </c>
      <c r="J55" s="113">
        <v>17.530797349049394</v>
      </c>
      <c r="K55" s="129">
        <v>17.102722356364975</v>
      </c>
      <c r="L55" s="169">
        <v>6123.5003517072028</v>
      </c>
      <c r="M55" s="170">
        <v>6056.4726423108632</v>
      </c>
      <c r="N55" s="170">
        <v>5760.4335924770267</v>
      </c>
      <c r="O55" s="170">
        <v>5501.950936965949</v>
      </c>
      <c r="P55" s="170">
        <v>5368.6571966891361</v>
      </c>
      <c r="Q55" s="170">
        <v>5294.0127021341195</v>
      </c>
      <c r="R55" s="170">
        <v>5075.2388865835974</v>
      </c>
      <c r="S55" s="170">
        <v>4908.6232577338305</v>
      </c>
      <c r="T55" s="171">
        <v>4788.7622597821937</v>
      </c>
      <c r="U55" s="157"/>
      <c r="V55" s="52"/>
    </row>
    <row r="56" spans="1:22" x14ac:dyDescent="0.2">
      <c r="A56" s="51" t="str">
        <f>Москва!A56</f>
        <v>Цены действительны с 02.09.2024</v>
      </c>
      <c r="B56" s="7"/>
      <c r="C56" s="7"/>
      <c r="D56" s="7"/>
      <c r="E56" s="7"/>
      <c r="F56" s="7"/>
      <c r="G56" s="7"/>
      <c r="H56" s="7"/>
      <c r="I56" s="7"/>
      <c r="J56" s="7"/>
      <c r="K56" s="10"/>
      <c r="M56" s="7"/>
      <c r="N56" s="7"/>
      <c r="O56" s="7"/>
      <c r="P56" s="7"/>
      <c r="Q56" s="7"/>
      <c r="R56" s="7"/>
      <c r="S56" s="7"/>
      <c r="T56" s="10"/>
      <c r="U56" s="157"/>
    </row>
    <row r="57" spans="1:22" x14ac:dyDescent="0.2">
      <c r="A57" s="50"/>
      <c r="B57" s="7"/>
      <c r="C57" s="7"/>
      <c r="D57" s="7"/>
      <c r="E57" s="7"/>
      <c r="F57" s="7"/>
      <c r="G57" s="7"/>
      <c r="H57" s="7"/>
      <c r="I57" s="7"/>
      <c r="J57" s="7"/>
      <c r="K57" s="10"/>
      <c r="M57" s="7"/>
      <c r="N57" s="7"/>
      <c r="O57" s="7"/>
      <c r="P57" s="7"/>
      <c r="Q57" s="7"/>
      <c r="R57" s="7"/>
      <c r="S57" s="7"/>
      <c r="T57" s="10"/>
    </row>
    <row r="58" spans="1:22" x14ac:dyDescent="0.2">
      <c r="A58" s="244" t="s">
        <v>57</v>
      </c>
      <c r="B58" s="244"/>
      <c r="C58" s="244"/>
      <c r="D58" s="7"/>
      <c r="E58" s="7"/>
      <c r="F58" s="7"/>
      <c r="G58" s="7"/>
      <c r="H58" s="7"/>
      <c r="I58" s="7"/>
      <c r="J58" s="7"/>
      <c r="K58" s="10"/>
      <c r="M58" s="7"/>
      <c r="N58" s="7"/>
      <c r="O58" s="7"/>
      <c r="P58" s="7"/>
      <c r="R58" s="7"/>
      <c r="S58" s="7"/>
      <c r="T58" s="10"/>
    </row>
    <row r="59" spans="1:22" x14ac:dyDescent="0.2">
      <c r="A59" s="21" t="s">
        <v>185</v>
      </c>
      <c r="B59" s="7"/>
      <c r="C59" s="7"/>
      <c r="D59" s="7"/>
      <c r="E59" s="7"/>
      <c r="F59" s="7"/>
      <c r="G59" s="7"/>
      <c r="H59" s="7"/>
      <c r="I59" s="7"/>
      <c r="J59" s="7"/>
      <c r="K59" s="10"/>
      <c r="M59" s="7"/>
      <c r="N59" s="7"/>
      <c r="O59" s="7"/>
      <c r="P59" s="7"/>
      <c r="R59" s="7"/>
      <c r="S59" s="7"/>
      <c r="T59" s="10"/>
    </row>
    <row r="60" spans="1:22" x14ac:dyDescent="0.2">
      <c r="A60" s="21" t="s">
        <v>186</v>
      </c>
      <c r="B60" s="7"/>
      <c r="C60" s="7"/>
      <c r="D60" s="7"/>
      <c r="E60" s="7"/>
      <c r="F60" s="7"/>
      <c r="G60" s="7"/>
      <c r="H60" s="7"/>
      <c r="I60" s="7"/>
      <c r="J60" s="7"/>
      <c r="K60" s="10"/>
      <c r="M60" s="7"/>
      <c r="N60" s="7"/>
      <c r="O60" s="7"/>
      <c r="P60" s="7"/>
      <c r="R60" s="7"/>
      <c r="S60" s="7"/>
      <c r="T60" s="10"/>
    </row>
    <row r="61" spans="1:22" x14ac:dyDescent="0.2">
      <c r="A61" s="22" t="s">
        <v>216</v>
      </c>
      <c r="B61" s="7"/>
      <c r="C61" s="7"/>
      <c r="D61" s="7"/>
      <c r="E61" s="7"/>
      <c r="F61" s="7"/>
      <c r="G61" s="7"/>
      <c r="H61" s="7"/>
      <c r="I61" s="7"/>
      <c r="J61" s="7"/>
      <c r="K61" s="10"/>
      <c r="M61" s="7"/>
      <c r="N61" s="7"/>
      <c r="O61" s="7"/>
      <c r="P61" s="7"/>
      <c r="R61" s="7"/>
      <c r="S61" s="7"/>
      <c r="T61" s="10"/>
    </row>
    <row r="62" spans="1:22" x14ac:dyDescent="0.2">
      <c r="A62" s="21" t="s">
        <v>187</v>
      </c>
      <c r="B62" s="7"/>
      <c r="C62" s="7"/>
      <c r="D62" s="7"/>
      <c r="E62" s="7"/>
      <c r="F62" s="7"/>
      <c r="G62" s="7"/>
      <c r="H62" s="7"/>
      <c r="I62" s="7"/>
      <c r="J62" s="7"/>
      <c r="K62" s="10"/>
      <c r="M62" s="7"/>
      <c r="O62" s="7"/>
      <c r="P62" s="7"/>
      <c r="R62" s="7"/>
      <c r="S62" s="7"/>
      <c r="T62" s="10"/>
    </row>
    <row r="63" spans="1:22" x14ac:dyDescent="0.2">
      <c r="A63" s="245" t="s">
        <v>58</v>
      </c>
      <c r="B63" s="245"/>
      <c r="C63" s="7"/>
      <c r="D63" s="7"/>
      <c r="E63" s="7"/>
      <c r="F63" s="7"/>
      <c r="G63" s="7"/>
      <c r="H63" s="7"/>
      <c r="I63" s="7"/>
      <c r="J63" s="7"/>
      <c r="K63" s="10"/>
      <c r="M63" s="7"/>
      <c r="N63" s="7"/>
      <c r="O63" s="7"/>
      <c r="P63" s="7"/>
      <c r="R63" s="7"/>
      <c r="S63" s="7"/>
      <c r="T63" s="10"/>
    </row>
    <row r="64" spans="1:22" x14ac:dyDescent="0.2">
      <c r="A64" s="21" t="s">
        <v>177</v>
      </c>
      <c r="B64" s="7"/>
      <c r="C64" s="7"/>
      <c r="D64" s="7"/>
      <c r="E64" s="7"/>
      <c r="F64" s="7"/>
      <c r="G64" s="7"/>
      <c r="H64" s="7"/>
      <c r="I64" s="7"/>
      <c r="J64" s="7"/>
      <c r="K64" s="10"/>
      <c r="M64" s="7"/>
      <c r="N64" s="7"/>
      <c r="O64" s="7"/>
      <c r="P64" s="7"/>
      <c r="R64" s="7"/>
      <c r="S64" s="7"/>
      <c r="T64" s="10"/>
    </row>
    <row r="65" spans="1:20" x14ac:dyDescent="0.2">
      <c r="A65" s="21" t="s">
        <v>62</v>
      </c>
      <c r="B65" s="7"/>
      <c r="C65" s="7"/>
      <c r="D65" s="7"/>
      <c r="E65" s="7"/>
      <c r="F65" s="7"/>
      <c r="G65" s="7"/>
      <c r="H65" s="7"/>
      <c r="I65" s="7"/>
      <c r="J65" s="7"/>
      <c r="K65" s="10"/>
      <c r="L65" s="7"/>
      <c r="M65" s="7"/>
      <c r="N65" s="7"/>
      <c r="O65" s="7"/>
      <c r="P65" s="7"/>
      <c r="R65" s="7"/>
      <c r="S65" s="7"/>
      <c r="T65" s="10"/>
    </row>
    <row r="66" spans="1:20" x14ac:dyDescent="0.2">
      <c r="A66" s="21" t="s">
        <v>176</v>
      </c>
      <c r="B66" s="7"/>
      <c r="C66" s="7"/>
      <c r="D66" s="7"/>
      <c r="E66" s="7"/>
      <c r="F66" s="7"/>
      <c r="G66" s="7"/>
      <c r="H66" s="7"/>
      <c r="I66" s="7"/>
      <c r="J66" s="7"/>
      <c r="K66" s="10"/>
      <c r="L66" s="7"/>
      <c r="M66" s="7"/>
      <c r="N66" s="7"/>
      <c r="O66" s="7"/>
      <c r="P66" s="7"/>
      <c r="Q66" s="7"/>
      <c r="R66" s="7"/>
      <c r="S66" s="7"/>
      <c r="T66" s="10"/>
    </row>
    <row r="67" spans="1:20" x14ac:dyDescent="0.2">
      <c r="A67" s="27" t="s">
        <v>183</v>
      </c>
      <c r="B67" s="7"/>
      <c r="C67" s="7"/>
      <c r="D67" s="7"/>
      <c r="E67" s="7"/>
      <c r="F67" s="7"/>
      <c r="G67" s="7"/>
      <c r="H67" s="7"/>
      <c r="I67" s="7"/>
      <c r="J67" s="7"/>
      <c r="K67" s="10"/>
      <c r="L67" s="7"/>
      <c r="M67" s="7"/>
      <c r="N67" s="7"/>
      <c r="O67" s="7"/>
      <c r="P67" s="7"/>
      <c r="Q67" s="7"/>
      <c r="R67" s="7"/>
      <c r="S67" s="7"/>
      <c r="T67" s="10"/>
    </row>
    <row r="68" spans="1:20" x14ac:dyDescent="0.2">
      <c r="A68" s="25" t="s">
        <v>174</v>
      </c>
      <c r="B68" s="7"/>
      <c r="C68" s="7"/>
      <c r="D68" s="7"/>
      <c r="E68" s="7"/>
      <c r="F68" s="7"/>
      <c r="G68" s="7"/>
      <c r="H68" s="7"/>
      <c r="I68" s="7"/>
      <c r="J68" s="7"/>
      <c r="K68" s="10"/>
      <c r="L68" s="7"/>
      <c r="M68" s="7"/>
      <c r="N68" s="7"/>
      <c r="O68" s="7"/>
      <c r="P68" s="7"/>
      <c r="Q68" s="7"/>
      <c r="R68" s="7"/>
      <c r="S68" s="7"/>
      <c r="T68" s="10"/>
    </row>
    <row r="69" spans="1:20" x14ac:dyDescent="0.2">
      <c r="A69" s="26" t="s">
        <v>175</v>
      </c>
      <c r="B69" s="7"/>
      <c r="C69" s="7"/>
      <c r="D69" s="7"/>
      <c r="E69" s="7"/>
      <c r="F69" s="7"/>
      <c r="G69" s="7"/>
      <c r="H69" s="7"/>
      <c r="I69" s="7"/>
      <c r="J69" s="7"/>
      <c r="K69" s="10"/>
      <c r="L69" s="7"/>
      <c r="M69" s="7"/>
      <c r="N69" s="7"/>
      <c r="O69" s="7"/>
      <c r="P69" s="7"/>
      <c r="Q69" s="7"/>
      <c r="R69" s="7"/>
      <c r="S69" s="7"/>
      <c r="T69" s="10"/>
    </row>
    <row r="70" spans="1:20" ht="12.75" thickBot="1" x14ac:dyDescent="0.25">
      <c r="B70" s="7"/>
      <c r="C70" s="7"/>
      <c r="D70" s="7"/>
      <c r="E70" s="7"/>
      <c r="F70" s="7"/>
      <c r="G70" s="7"/>
      <c r="H70" s="7"/>
      <c r="I70" s="7"/>
      <c r="J70" s="7"/>
      <c r="K70" s="10"/>
      <c r="L70" s="7"/>
      <c r="M70" s="7"/>
      <c r="N70" s="7"/>
      <c r="O70" s="7"/>
      <c r="P70" s="7"/>
      <c r="Q70" s="7"/>
      <c r="R70" s="7"/>
      <c r="S70" s="7"/>
      <c r="T70" s="10"/>
    </row>
    <row r="71" spans="1:20" ht="13.9" customHeight="1" thickBot="1" x14ac:dyDescent="0.25">
      <c r="A71" s="250" t="s">
        <v>92</v>
      </c>
      <c r="B71" s="251"/>
      <c r="C71" s="251"/>
      <c r="D71" s="251"/>
      <c r="E71" s="251"/>
      <c r="F71" s="251"/>
      <c r="G71" s="251"/>
      <c r="H71" s="251"/>
      <c r="I71" s="251"/>
      <c r="J71" s="251"/>
      <c r="K71" s="251"/>
      <c r="L71" s="251"/>
      <c r="M71" s="251"/>
      <c r="N71" s="251"/>
      <c r="O71" s="252"/>
      <c r="P71" s="20"/>
      <c r="Q71" s="7"/>
      <c r="R71" s="7"/>
      <c r="S71" s="10"/>
    </row>
    <row r="72" spans="1:20" ht="22.5" customHeight="1" x14ac:dyDescent="0.2">
      <c r="A72" s="253" t="s">
        <v>33</v>
      </c>
      <c r="B72" s="254"/>
      <c r="C72" s="66" t="s">
        <v>113</v>
      </c>
      <c r="D72" s="66" t="s">
        <v>130</v>
      </c>
      <c r="E72" s="66" t="s">
        <v>131</v>
      </c>
      <c r="F72" s="66" t="s">
        <v>132</v>
      </c>
      <c r="G72" s="66" t="s">
        <v>133</v>
      </c>
      <c r="H72" s="66" t="s">
        <v>134</v>
      </c>
      <c r="I72" s="66" t="s">
        <v>135</v>
      </c>
      <c r="J72" s="66" t="s">
        <v>136</v>
      </c>
      <c r="K72" s="68" t="s">
        <v>118</v>
      </c>
      <c r="L72" s="97" t="s">
        <v>119</v>
      </c>
      <c r="M72" s="66" t="s">
        <v>120</v>
      </c>
      <c r="N72" s="66" t="s">
        <v>137</v>
      </c>
      <c r="O72" s="54" t="s">
        <v>138</v>
      </c>
      <c r="S72" s="7"/>
      <c r="T72" s="10"/>
    </row>
    <row r="73" spans="1:20" ht="23.25" customHeight="1" x14ac:dyDescent="0.2">
      <c r="A73" s="246" t="s">
        <v>34</v>
      </c>
      <c r="B73" s="247"/>
      <c r="C73" s="70" t="s">
        <v>121</v>
      </c>
      <c r="D73" s="70" t="s">
        <v>139</v>
      </c>
      <c r="E73" s="70" t="s">
        <v>140</v>
      </c>
      <c r="F73" s="70" t="s">
        <v>141</v>
      </c>
      <c r="G73" s="70" t="s">
        <v>142</v>
      </c>
      <c r="H73" s="70" t="s">
        <v>143</v>
      </c>
      <c r="I73" s="70" t="s">
        <v>144</v>
      </c>
      <c r="J73" s="70" t="s">
        <v>126</v>
      </c>
      <c r="K73" s="72" t="s">
        <v>145</v>
      </c>
      <c r="L73" s="98" t="s">
        <v>146</v>
      </c>
      <c r="M73" s="70" t="s">
        <v>147</v>
      </c>
      <c r="N73" s="70" t="s">
        <v>148</v>
      </c>
      <c r="O73" s="71" t="s">
        <v>149</v>
      </c>
      <c r="Q73" s="7"/>
      <c r="R73" s="7"/>
      <c r="S73" s="7"/>
      <c r="T73" s="10"/>
    </row>
    <row r="74" spans="1:20" x14ac:dyDescent="0.2">
      <c r="A74" s="266" t="s">
        <v>35</v>
      </c>
      <c r="B74" s="267"/>
      <c r="C74" s="16">
        <v>800</v>
      </c>
      <c r="D74" s="16">
        <v>1000</v>
      </c>
      <c r="E74" s="16">
        <v>1200</v>
      </c>
      <c r="F74" s="16">
        <v>1400</v>
      </c>
      <c r="G74" s="16">
        <v>1600</v>
      </c>
      <c r="H74" s="16">
        <v>1900</v>
      </c>
      <c r="I74" s="16">
        <v>2100</v>
      </c>
      <c r="J74" s="16">
        <v>2500</v>
      </c>
      <c r="K74" s="16">
        <v>3200</v>
      </c>
      <c r="L74" s="96">
        <v>5800</v>
      </c>
      <c r="M74" s="16">
        <v>6800</v>
      </c>
      <c r="N74" s="16">
        <v>12000</v>
      </c>
      <c r="O74" s="17">
        <v>14000</v>
      </c>
      <c r="Q74" s="7"/>
      <c r="R74" s="7"/>
      <c r="S74" s="7"/>
      <c r="T74" s="10"/>
    </row>
    <row r="75" spans="1:20" x14ac:dyDescent="0.2">
      <c r="A75" s="266" t="s">
        <v>36</v>
      </c>
      <c r="B75" s="267"/>
      <c r="C75" s="91">
        <v>26</v>
      </c>
      <c r="D75" s="91">
        <v>26</v>
      </c>
      <c r="E75" s="91">
        <v>26</v>
      </c>
      <c r="F75" s="91">
        <v>26</v>
      </c>
      <c r="G75" s="91">
        <v>26</v>
      </c>
      <c r="H75" s="91">
        <v>29</v>
      </c>
      <c r="I75" s="91">
        <v>29</v>
      </c>
      <c r="J75" s="91">
        <v>29</v>
      </c>
      <c r="K75" s="91">
        <v>35</v>
      </c>
      <c r="L75" s="92">
        <v>35</v>
      </c>
      <c r="M75" s="91">
        <v>50</v>
      </c>
      <c r="N75" s="91">
        <v>57</v>
      </c>
      <c r="O75" s="93">
        <v>57</v>
      </c>
      <c r="Q75" s="7"/>
      <c r="R75" s="7"/>
      <c r="S75" s="7"/>
      <c r="T75" s="10"/>
    </row>
    <row r="76" spans="1:20" x14ac:dyDescent="0.2">
      <c r="A76" s="246" t="s">
        <v>37</v>
      </c>
      <c r="B76" s="247"/>
      <c r="C76" s="16">
        <v>2</v>
      </c>
      <c r="D76" s="16">
        <v>3</v>
      </c>
      <c r="E76" s="16">
        <v>3</v>
      </c>
      <c r="F76" s="16">
        <v>3</v>
      </c>
      <c r="G76" s="16">
        <v>3</v>
      </c>
      <c r="H76" s="16">
        <v>3</v>
      </c>
      <c r="I76" s="16">
        <v>3</v>
      </c>
      <c r="J76" s="16">
        <v>3</v>
      </c>
      <c r="K76" s="96">
        <v>4</v>
      </c>
      <c r="L76" s="16">
        <v>4</v>
      </c>
      <c r="M76" s="16">
        <v>5</v>
      </c>
      <c r="N76" s="16">
        <v>6</v>
      </c>
      <c r="O76" s="67">
        <v>6</v>
      </c>
      <c r="Q76" s="7"/>
      <c r="R76" s="7"/>
      <c r="S76" s="7"/>
      <c r="T76" s="10"/>
    </row>
    <row r="77" spans="1:20" x14ac:dyDescent="0.2">
      <c r="A77" s="246" t="s">
        <v>38</v>
      </c>
      <c r="B77" s="247"/>
      <c r="C77" s="16">
        <v>1.5</v>
      </c>
      <c r="D77" s="16">
        <v>1.5</v>
      </c>
      <c r="E77" s="16">
        <v>1.5</v>
      </c>
      <c r="F77" s="16">
        <v>1.5</v>
      </c>
      <c r="G77" s="16">
        <v>1.8</v>
      </c>
      <c r="H77" s="16">
        <v>1.8</v>
      </c>
      <c r="I77" s="16">
        <v>1.8</v>
      </c>
      <c r="J77" s="16">
        <v>1.8</v>
      </c>
      <c r="K77" s="96">
        <v>1.95</v>
      </c>
      <c r="L77" s="16">
        <v>1.95</v>
      </c>
      <c r="M77" s="16">
        <v>2</v>
      </c>
      <c r="N77" s="16">
        <v>2.1</v>
      </c>
      <c r="O77" s="67">
        <v>2.1</v>
      </c>
      <c r="P77" s="21"/>
      <c r="Q77" s="7"/>
      <c r="R77" s="7"/>
      <c r="S77" s="7"/>
      <c r="T77" s="10"/>
    </row>
    <row r="78" spans="1:20" x14ac:dyDescent="0.2">
      <c r="A78" s="246" t="s">
        <v>101</v>
      </c>
      <c r="B78" s="247"/>
      <c r="C78" s="16">
        <v>1.5</v>
      </c>
      <c r="D78" s="16">
        <v>1.5</v>
      </c>
      <c r="E78" s="16">
        <v>1.5</v>
      </c>
      <c r="F78" s="16">
        <v>1.5</v>
      </c>
      <c r="G78" s="16">
        <v>1.7</v>
      </c>
      <c r="H78" s="16">
        <v>1.7</v>
      </c>
      <c r="I78" s="16">
        <v>1.7</v>
      </c>
      <c r="J78" s="16">
        <v>1.7</v>
      </c>
      <c r="K78" s="96">
        <v>1.7</v>
      </c>
      <c r="L78" s="16">
        <v>1.9</v>
      </c>
      <c r="M78" s="16">
        <v>2.1</v>
      </c>
      <c r="N78" s="16">
        <v>2.2000000000000002</v>
      </c>
      <c r="O78" s="67">
        <v>2.2000000000000002</v>
      </c>
      <c r="R78" s="7"/>
      <c r="S78" s="7"/>
      <c r="T78" s="10"/>
    </row>
    <row r="79" spans="1:20" x14ac:dyDescent="0.2">
      <c r="A79" s="246" t="s">
        <v>39</v>
      </c>
      <c r="B79" s="247"/>
      <c r="C79" s="16">
        <v>1</v>
      </c>
      <c r="D79" s="16">
        <v>1</v>
      </c>
      <c r="E79" s="16">
        <v>2</v>
      </c>
      <c r="F79" s="16">
        <v>2</v>
      </c>
      <c r="G79" s="16">
        <v>3</v>
      </c>
      <c r="H79" s="16">
        <v>3</v>
      </c>
      <c r="I79" s="16">
        <v>4</v>
      </c>
      <c r="J79" s="16">
        <v>4</v>
      </c>
      <c r="K79" s="96">
        <v>6</v>
      </c>
      <c r="L79" s="16">
        <v>6</v>
      </c>
      <c r="M79" s="16">
        <v>6</v>
      </c>
      <c r="N79" s="16">
        <v>10</v>
      </c>
      <c r="O79" s="67">
        <v>12</v>
      </c>
      <c r="R79" s="7"/>
      <c r="S79" s="7"/>
      <c r="T79" s="10"/>
    </row>
    <row r="80" spans="1:20" x14ac:dyDescent="0.2">
      <c r="A80" s="246" t="s">
        <v>40</v>
      </c>
      <c r="B80" s="247"/>
      <c r="C80" s="11">
        <v>1000</v>
      </c>
      <c r="D80" s="11">
        <v>1000</v>
      </c>
      <c r="E80" s="11">
        <v>1000</v>
      </c>
      <c r="F80" s="11">
        <v>1000</v>
      </c>
      <c r="G80" s="11">
        <v>1000</v>
      </c>
      <c r="H80" s="11">
        <v>1000</v>
      </c>
      <c r="I80" s="11">
        <v>1000</v>
      </c>
      <c r="J80" s="11">
        <v>1000</v>
      </c>
      <c r="K80" s="11">
        <v>2000</v>
      </c>
      <c r="L80" s="101">
        <v>2000</v>
      </c>
      <c r="M80" s="11">
        <v>2000</v>
      </c>
      <c r="N80" s="11">
        <v>3000</v>
      </c>
      <c r="O80" s="12">
        <v>3000</v>
      </c>
      <c r="R80" s="7"/>
      <c r="S80" s="7"/>
      <c r="T80" s="10"/>
    </row>
    <row r="81" spans="1:20" ht="12.75" thickBot="1" x14ac:dyDescent="0.25">
      <c r="A81" s="248" t="s">
        <v>41</v>
      </c>
      <c r="B81" s="249"/>
      <c r="C81" s="18">
        <v>0.5</v>
      </c>
      <c r="D81" s="18">
        <v>0.5</v>
      </c>
      <c r="E81" s="18">
        <v>0.5</v>
      </c>
      <c r="F81" s="18">
        <v>1</v>
      </c>
      <c r="G81" s="18">
        <v>1</v>
      </c>
      <c r="H81" s="18">
        <v>1</v>
      </c>
      <c r="I81" s="18">
        <v>1</v>
      </c>
      <c r="J81" s="18">
        <v>1</v>
      </c>
      <c r="K81" s="18">
        <v>1</v>
      </c>
      <c r="L81" s="102">
        <v>1</v>
      </c>
      <c r="M81" s="18">
        <v>1.5</v>
      </c>
      <c r="N81" s="18">
        <v>2</v>
      </c>
      <c r="O81" s="19">
        <v>2</v>
      </c>
      <c r="R81" s="7"/>
      <c r="S81" s="7"/>
      <c r="T81" s="10"/>
    </row>
    <row r="82" spans="1:20" x14ac:dyDescent="0.2">
      <c r="A82" s="6"/>
      <c r="B82" s="7"/>
      <c r="C82" s="7"/>
      <c r="D82" s="7"/>
      <c r="E82" s="7"/>
      <c r="F82" s="7"/>
      <c r="G82" s="7"/>
      <c r="H82" s="7"/>
      <c r="I82" s="7"/>
      <c r="J82" s="7"/>
      <c r="K82" s="10"/>
      <c r="L82" s="7"/>
      <c r="M82" s="7"/>
      <c r="N82" s="7"/>
      <c r="O82" s="7"/>
      <c r="P82" s="7"/>
      <c r="S82" s="7"/>
      <c r="T82" s="10"/>
    </row>
    <row r="83" spans="1:20" x14ac:dyDescent="0.2">
      <c r="A83" s="13" t="s">
        <v>42</v>
      </c>
      <c r="B83" s="7"/>
      <c r="C83" s="7"/>
      <c r="D83" s="7"/>
      <c r="E83" s="7"/>
      <c r="F83" s="7"/>
      <c r="G83" s="7"/>
      <c r="H83" s="7"/>
      <c r="I83" s="7"/>
      <c r="J83" s="7"/>
      <c r="K83" s="10"/>
      <c r="L83" s="7"/>
      <c r="M83" s="7"/>
      <c r="N83" s="7"/>
      <c r="O83" s="7"/>
      <c r="P83" s="7"/>
      <c r="S83" s="7"/>
      <c r="T83" s="10"/>
    </row>
    <row r="84" spans="1:20" x14ac:dyDescent="0.2">
      <c r="A84" s="14" t="s">
        <v>43</v>
      </c>
      <c r="B84" s="7"/>
      <c r="C84" s="7"/>
      <c r="D84" s="7"/>
      <c r="E84" s="7"/>
      <c r="F84" s="7"/>
      <c r="G84" s="7"/>
      <c r="H84" s="7"/>
      <c r="I84" s="7"/>
      <c r="J84" s="7"/>
      <c r="K84" s="10"/>
      <c r="L84" s="7"/>
      <c r="M84" s="7"/>
      <c r="N84" s="7"/>
      <c r="O84" s="7"/>
      <c r="P84" s="7"/>
      <c r="S84" s="7"/>
      <c r="T84" s="10"/>
    </row>
    <row r="85" spans="1:20" x14ac:dyDescent="0.2">
      <c r="A85" s="13" t="s">
        <v>44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S85" s="10"/>
      <c r="T85" s="10"/>
    </row>
    <row r="86" spans="1:20" x14ac:dyDescent="0.2">
      <c r="A86" s="13" t="s">
        <v>45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2">
      <c r="A87" s="13" t="s">
        <v>46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2">
      <c r="A88" s="13" t="s">
        <v>47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2">
      <c r="A89" s="13" t="s">
        <v>48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x14ac:dyDescent="0.2">
      <c r="A90" s="13" t="s">
        <v>49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2">
      <c r="A91" s="13" t="s">
        <v>50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2">
      <c r="A92" s="13" t="s">
        <v>51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2">
      <c r="A93" s="13" t="s">
        <v>52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x14ac:dyDescent="0.2">
      <c r="A94" s="13" t="s">
        <v>53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x14ac:dyDescent="0.2">
      <c r="A95" s="13" t="s">
        <v>54</v>
      </c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x14ac:dyDescent="0.2">
      <c r="A96" s="13" t="s">
        <v>55</v>
      </c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12.75" x14ac:dyDescent="0.2">
      <c r="A98" s="211" t="s">
        <v>90</v>
      </c>
      <c r="B98" s="211"/>
      <c r="C98" s="211"/>
      <c r="D98" s="211"/>
      <c r="E98" s="211"/>
      <c r="F98" s="211"/>
      <c r="G98" s="211"/>
      <c r="H98" s="211"/>
      <c r="I98" s="211"/>
      <c r="J98" s="211"/>
      <c r="K98" s="211"/>
      <c r="L98" s="211"/>
      <c r="M98" s="211"/>
      <c r="N98" s="211"/>
      <c r="O98" s="211"/>
      <c r="P98" s="211"/>
      <c r="Q98" s="10"/>
      <c r="R98" s="10"/>
      <c r="S98" s="10"/>
      <c r="T98" s="10"/>
    </row>
    <row r="99" spans="1:20" x14ac:dyDescent="0.2">
      <c r="A99" s="99" t="s">
        <v>63</v>
      </c>
      <c r="I99" s="212" t="s">
        <v>74</v>
      </c>
      <c r="J99" s="212"/>
      <c r="K99" s="212"/>
      <c r="M99" s="10"/>
      <c r="N99" s="10"/>
      <c r="O99" s="10"/>
      <c r="P99" s="10"/>
      <c r="Q99" s="10"/>
      <c r="R99" s="10"/>
      <c r="S99" s="10"/>
      <c r="T99" s="10"/>
    </row>
    <row r="100" spans="1:20" ht="13.15" customHeight="1" x14ac:dyDescent="0.2">
      <c r="A100" s="207" t="s">
        <v>64</v>
      </c>
      <c r="B100" s="207"/>
      <c r="C100" s="207"/>
      <c r="D100" s="207"/>
      <c r="E100" s="207"/>
      <c r="F100" s="207"/>
      <c r="G100" s="207"/>
      <c r="H100" s="39"/>
      <c r="I100" s="40" t="s">
        <v>75</v>
      </c>
      <c r="M100" s="38"/>
      <c r="N100" s="38"/>
      <c r="O100" s="38"/>
      <c r="P100" s="38"/>
      <c r="Q100" s="38"/>
      <c r="R100" s="38"/>
      <c r="S100" s="38"/>
      <c r="T100" s="10"/>
    </row>
    <row r="101" spans="1:20" ht="13.15" customHeight="1" x14ac:dyDescent="0.2">
      <c r="A101" s="217" t="s">
        <v>161</v>
      </c>
      <c r="B101" s="217"/>
      <c r="C101" s="217"/>
      <c r="D101" s="217"/>
      <c r="E101" s="217"/>
      <c r="F101" s="217"/>
      <c r="G101" s="217"/>
      <c r="H101" s="41"/>
      <c r="I101" s="42" t="s">
        <v>76</v>
      </c>
      <c r="M101" s="10"/>
      <c r="N101" s="10"/>
      <c r="O101" s="10"/>
      <c r="P101" s="10"/>
      <c r="Q101" s="10"/>
      <c r="R101" s="10"/>
      <c r="S101" s="10"/>
      <c r="T101" s="10"/>
    </row>
    <row r="102" spans="1:20" ht="12.75" x14ac:dyDescent="0.2">
      <c r="A102" s="104" t="s">
        <v>182</v>
      </c>
      <c r="T102" s="10"/>
    </row>
    <row r="103" spans="1:20" x14ac:dyDescent="0.2">
      <c r="I103" s="218" t="s">
        <v>77</v>
      </c>
      <c r="J103" s="218"/>
      <c r="K103" s="218"/>
      <c r="M103" s="10"/>
      <c r="N103" s="10"/>
      <c r="O103" s="10"/>
      <c r="P103" s="10"/>
      <c r="Q103" s="10"/>
      <c r="R103" s="10"/>
      <c r="S103" s="10"/>
      <c r="T103" s="10"/>
    </row>
    <row r="104" spans="1:20" ht="13.15" customHeight="1" x14ac:dyDescent="0.2">
      <c r="A104" s="100" t="s">
        <v>65</v>
      </c>
      <c r="B104" s="2"/>
      <c r="C104" s="2"/>
      <c r="D104" s="2"/>
      <c r="E104" s="2"/>
      <c r="F104" s="2"/>
      <c r="G104" s="2"/>
      <c r="H104" s="2"/>
      <c r="I104" s="43" t="s">
        <v>78</v>
      </c>
      <c r="M104" s="34"/>
      <c r="N104" s="34"/>
      <c r="O104" s="34"/>
      <c r="P104" s="34"/>
      <c r="Q104" s="34"/>
      <c r="R104" s="34"/>
      <c r="S104" s="34"/>
      <c r="T104" s="10"/>
    </row>
    <row r="105" spans="1:20" ht="13.15" customHeight="1" x14ac:dyDescent="0.2">
      <c r="A105" s="219" t="s">
        <v>66</v>
      </c>
      <c r="B105" s="219"/>
      <c r="C105" s="219"/>
      <c r="D105" s="219"/>
      <c r="E105" s="219"/>
      <c r="F105" s="219"/>
      <c r="G105" s="219"/>
      <c r="H105" s="2"/>
      <c r="I105" s="42" t="s">
        <v>79</v>
      </c>
      <c r="M105" s="10"/>
      <c r="N105" s="10"/>
      <c r="O105" s="10"/>
      <c r="P105" s="10"/>
      <c r="Q105" s="10"/>
      <c r="R105" s="10"/>
      <c r="S105" s="10"/>
      <c r="T105" s="10"/>
    </row>
    <row r="106" spans="1:20" x14ac:dyDescent="0.2">
      <c r="A106" s="219" t="s">
        <v>89</v>
      </c>
      <c r="B106" s="219"/>
      <c r="C106" s="219"/>
      <c r="D106" s="219"/>
      <c r="E106" s="219"/>
      <c r="F106" s="219"/>
      <c r="G106" s="219"/>
      <c r="J106" s="44"/>
      <c r="K106" s="44"/>
      <c r="M106" s="10"/>
      <c r="N106" s="10"/>
      <c r="O106" s="10"/>
      <c r="P106" s="10"/>
      <c r="Q106" s="10"/>
      <c r="R106" s="10"/>
      <c r="S106" s="10"/>
      <c r="T106" s="10"/>
    </row>
    <row r="107" spans="1:20" ht="12.75" x14ac:dyDescent="0.2">
      <c r="A107" s="103" t="s">
        <v>181</v>
      </c>
      <c r="I107" s="232" t="s">
        <v>80</v>
      </c>
      <c r="J107" s="232"/>
      <c r="K107" s="232"/>
      <c r="L107" s="40"/>
      <c r="M107" s="38"/>
      <c r="N107" s="38"/>
      <c r="O107" s="38"/>
      <c r="P107" s="34"/>
      <c r="Q107" s="34"/>
      <c r="R107" s="34"/>
      <c r="S107" s="34"/>
      <c r="T107" s="10"/>
    </row>
    <row r="108" spans="1:20" ht="12.75" x14ac:dyDescent="0.2">
      <c r="A108" s="42"/>
      <c r="I108" s="40" t="s">
        <v>81</v>
      </c>
      <c r="M108" s="34"/>
      <c r="N108" s="34"/>
      <c r="O108" s="34"/>
      <c r="P108" s="34"/>
      <c r="Q108" s="34"/>
      <c r="R108" s="34"/>
      <c r="S108" s="34"/>
      <c r="T108" s="10"/>
    </row>
    <row r="109" spans="1:20" x14ac:dyDescent="0.2">
      <c r="A109" s="99" t="s">
        <v>67</v>
      </c>
      <c r="B109" s="45"/>
      <c r="C109" s="45"/>
      <c r="D109" s="45"/>
      <c r="E109" s="45"/>
      <c r="F109" s="45"/>
      <c r="G109" s="45"/>
      <c r="H109" s="45"/>
      <c r="I109" s="42" t="s">
        <v>82</v>
      </c>
      <c r="M109" s="10"/>
      <c r="N109" s="10"/>
      <c r="O109" s="10"/>
      <c r="P109" s="10"/>
      <c r="Q109" s="10"/>
      <c r="R109" s="10"/>
      <c r="S109" s="10"/>
      <c r="T109" s="10"/>
    </row>
    <row r="110" spans="1:20" ht="22.5" customHeight="1" x14ac:dyDescent="0.2">
      <c r="A110" s="207" t="s">
        <v>180</v>
      </c>
      <c r="B110" s="207"/>
      <c r="C110" s="207"/>
      <c r="D110" s="207"/>
      <c r="E110" s="207"/>
      <c r="F110" s="207"/>
      <c r="G110" s="207"/>
      <c r="J110" s="46"/>
      <c r="K110" s="46"/>
      <c r="M110" s="10"/>
      <c r="N110" s="10"/>
      <c r="O110" s="10"/>
      <c r="P110" s="10"/>
      <c r="Q110" s="10"/>
      <c r="R110" s="10"/>
      <c r="S110" s="10"/>
      <c r="T110" s="10"/>
    </row>
    <row r="111" spans="1:20" ht="12.75" x14ac:dyDescent="0.2">
      <c r="A111" s="42" t="s">
        <v>68</v>
      </c>
      <c r="I111" s="233" t="s">
        <v>83</v>
      </c>
      <c r="J111" s="233"/>
      <c r="K111" s="233"/>
      <c r="M111" s="35"/>
      <c r="N111" s="35"/>
      <c r="O111" s="35"/>
      <c r="P111" s="35"/>
      <c r="Q111" s="35"/>
      <c r="R111" s="35"/>
      <c r="S111" s="35"/>
      <c r="T111" s="10"/>
    </row>
    <row r="112" spans="1:20" ht="12.75" x14ac:dyDescent="0.2">
      <c r="A112" s="42"/>
      <c r="I112" s="47" t="s">
        <v>84</v>
      </c>
      <c r="M112" s="35"/>
      <c r="N112" s="35"/>
      <c r="O112" s="35"/>
      <c r="P112" s="35"/>
      <c r="Q112" s="35"/>
      <c r="R112" s="35"/>
      <c r="S112" s="35"/>
      <c r="T112" s="10"/>
    </row>
    <row r="113" spans="1:20" x14ac:dyDescent="0.2">
      <c r="A113" s="99" t="s">
        <v>69</v>
      </c>
      <c r="B113" s="48"/>
      <c r="C113" s="48"/>
      <c r="D113" s="48"/>
      <c r="E113" s="48"/>
      <c r="F113" s="48"/>
      <c r="G113" s="48"/>
      <c r="H113" s="48"/>
      <c r="I113" s="42" t="s">
        <v>85</v>
      </c>
      <c r="M113" s="10"/>
      <c r="N113" s="10"/>
      <c r="O113" s="10"/>
      <c r="P113" s="10"/>
      <c r="Q113" s="10"/>
      <c r="R113" s="10"/>
      <c r="S113" s="10"/>
      <c r="T113" s="10"/>
    </row>
    <row r="114" spans="1:20" x14ac:dyDescent="0.2">
      <c r="A114" s="48" t="s">
        <v>70</v>
      </c>
      <c r="J114" s="46"/>
      <c r="K114" s="46"/>
      <c r="M114" s="10"/>
      <c r="N114" s="10"/>
      <c r="O114" s="10"/>
      <c r="P114" s="10"/>
      <c r="Q114" s="10"/>
      <c r="R114" s="10"/>
      <c r="S114" s="10"/>
      <c r="T114" s="10"/>
    </row>
    <row r="115" spans="1:20" ht="12.75" x14ac:dyDescent="0.2">
      <c r="A115" s="42" t="s">
        <v>71</v>
      </c>
      <c r="I115" s="233" t="s">
        <v>86</v>
      </c>
      <c r="J115" s="233"/>
      <c r="K115" s="233"/>
      <c r="M115" s="35"/>
      <c r="N115" s="35"/>
      <c r="O115" s="35"/>
      <c r="P115" s="35"/>
      <c r="Q115" s="35"/>
      <c r="R115" s="35"/>
      <c r="S115" s="35"/>
      <c r="T115" s="10"/>
    </row>
    <row r="116" spans="1:20" ht="12.75" x14ac:dyDescent="0.2">
      <c r="A116" s="42"/>
      <c r="I116" s="47" t="s">
        <v>87</v>
      </c>
      <c r="M116" s="35"/>
      <c r="N116" s="35"/>
      <c r="O116" s="35"/>
      <c r="P116" s="35"/>
      <c r="Q116" s="35"/>
      <c r="R116" s="35"/>
      <c r="S116" s="35"/>
      <c r="T116" s="10"/>
    </row>
    <row r="117" spans="1:20" x14ac:dyDescent="0.2">
      <c r="A117" s="99" t="s">
        <v>72</v>
      </c>
      <c r="B117" s="48"/>
      <c r="C117" s="48"/>
      <c r="D117" s="48"/>
      <c r="E117" s="48"/>
      <c r="F117" s="48"/>
      <c r="G117" s="48"/>
      <c r="H117" s="48"/>
      <c r="I117" s="49" t="s">
        <v>88</v>
      </c>
      <c r="M117" s="10"/>
      <c r="N117" s="10"/>
      <c r="O117" s="10"/>
      <c r="P117" s="10"/>
      <c r="Q117" s="10"/>
      <c r="R117" s="10"/>
      <c r="S117" s="10"/>
      <c r="T117" s="10"/>
    </row>
    <row r="118" spans="1:20" ht="12" customHeight="1" x14ac:dyDescent="0.2">
      <c r="A118" s="220" t="s">
        <v>97</v>
      </c>
      <c r="B118" s="220"/>
      <c r="C118" s="220"/>
      <c r="D118" s="220"/>
      <c r="E118" s="220"/>
      <c r="F118" s="220"/>
      <c r="G118" s="220"/>
      <c r="M118" s="10"/>
      <c r="N118" s="10"/>
      <c r="O118" s="10"/>
      <c r="P118" s="10"/>
      <c r="Q118" s="10"/>
      <c r="R118" s="10"/>
      <c r="S118" s="10"/>
      <c r="T118" s="10"/>
    </row>
    <row r="119" spans="1:20" x14ac:dyDescent="0.2">
      <c r="A119" s="220"/>
      <c r="B119" s="220"/>
      <c r="C119" s="220"/>
      <c r="D119" s="220"/>
      <c r="E119" s="220"/>
      <c r="F119" s="220"/>
      <c r="G119" s="220"/>
      <c r="I119" s="233" t="s">
        <v>191</v>
      </c>
      <c r="J119" s="233"/>
      <c r="K119" s="233"/>
      <c r="M119" s="10"/>
      <c r="N119" s="10"/>
      <c r="O119" s="10"/>
      <c r="P119" s="10"/>
      <c r="Q119" s="10"/>
      <c r="R119" s="10"/>
      <c r="S119" s="10"/>
      <c r="T119" s="10"/>
    </row>
    <row r="120" spans="1:20" ht="12.75" x14ac:dyDescent="0.2">
      <c r="A120" s="42" t="s">
        <v>73</v>
      </c>
      <c r="B120" s="38"/>
      <c r="C120" s="38"/>
      <c r="D120" s="38"/>
      <c r="E120" s="38"/>
      <c r="F120" s="38"/>
      <c r="G120" s="38"/>
      <c r="H120" s="38"/>
      <c r="I120" s="47" t="s">
        <v>192</v>
      </c>
      <c r="K120" s="48" t="s">
        <v>194</v>
      </c>
      <c r="M120" s="10"/>
      <c r="N120" s="10"/>
      <c r="O120" s="10"/>
      <c r="P120" s="10"/>
      <c r="Q120" s="10"/>
      <c r="R120" s="10"/>
      <c r="S120" s="10"/>
      <c r="T120" s="10"/>
    </row>
    <row r="121" spans="1:20" ht="12.75" x14ac:dyDescent="0.2">
      <c r="A121" s="33"/>
      <c r="B121" s="10"/>
      <c r="C121" s="10"/>
      <c r="D121" s="10"/>
      <c r="E121" s="10"/>
      <c r="F121" s="10"/>
      <c r="G121" s="10"/>
      <c r="H121" s="10"/>
      <c r="I121" s="49" t="s">
        <v>193</v>
      </c>
      <c r="M121" s="10"/>
      <c r="N121" s="10"/>
      <c r="O121" s="10"/>
      <c r="P121" s="10"/>
      <c r="Q121" s="10"/>
      <c r="R121" s="10"/>
      <c r="S121" s="10"/>
      <c r="T121" s="10"/>
    </row>
    <row r="122" spans="1:20" ht="19.899999999999999" customHeight="1" x14ac:dyDescent="0.2">
      <c r="A122" s="34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12.75" x14ac:dyDescent="0.2">
      <c r="A123" s="221"/>
      <c r="B123" s="221"/>
      <c r="C123" s="221"/>
      <c r="D123" s="221"/>
      <c r="E123" s="221"/>
      <c r="F123" s="221"/>
      <c r="G123" s="221"/>
      <c r="H123" s="221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12.75" x14ac:dyDescent="0.2">
      <c r="A124" s="33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19.899999999999999" customHeight="1" x14ac:dyDescent="0.2">
      <c r="A125" s="37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2.75" x14ac:dyDescent="0.2">
      <c r="A126" s="221"/>
      <c r="B126" s="221"/>
      <c r="C126" s="221"/>
      <c r="D126" s="221"/>
      <c r="E126" s="221"/>
      <c r="F126" s="221"/>
      <c r="G126" s="221"/>
      <c r="H126" s="221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2.75" x14ac:dyDescent="0.2">
      <c r="A127" s="33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9.899999999999999" customHeight="1" x14ac:dyDescent="0.2">
      <c r="A128" s="35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2.75" x14ac:dyDescent="0.2">
      <c r="A129" s="210"/>
      <c r="B129" s="210"/>
      <c r="C129" s="210"/>
      <c r="D129" s="210"/>
      <c r="E129" s="210"/>
      <c r="F129" s="210"/>
      <c r="G129" s="210"/>
      <c r="H129" s="2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2.75" x14ac:dyDescent="0.2">
      <c r="A130" s="33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19.899999999999999" customHeight="1" x14ac:dyDescent="0.2">
      <c r="A131" s="35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12.75" x14ac:dyDescent="0.2">
      <c r="A132" s="210"/>
      <c r="B132" s="210"/>
      <c r="C132" s="210"/>
      <c r="D132" s="210"/>
      <c r="E132" s="210"/>
      <c r="F132" s="210"/>
      <c r="G132" s="210"/>
      <c r="H132" s="2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12.75" x14ac:dyDescent="0.2">
      <c r="A133" s="36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</sheetData>
  <sortState ref="A8:T28">
    <sortCondition ref="A8:A28"/>
  </sortState>
  <mergeCells count="54">
    <mergeCell ref="U5:AB5"/>
    <mergeCell ref="A123:H123"/>
    <mergeCell ref="A126:H126"/>
    <mergeCell ref="A129:H129"/>
    <mergeCell ref="A80:B80"/>
    <mergeCell ref="A79:B79"/>
    <mergeCell ref="A78:B78"/>
    <mergeCell ref="A77:B77"/>
    <mergeCell ref="A81:B81"/>
    <mergeCell ref="F6:F7"/>
    <mergeCell ref="A73:B73"/>
    <mergeCell ref="A72:B72"/>
    <mergeCell ref="A71:O71"/>
    <mergeCell ref="A76:B76"/>
    <mergeCell ref="A75:B75"/>
    <mergeCell ref="A74:B74"/>
    <mergeCell ref="A132:H132"/>
    <mergeCell ref="I111:K111"/>
    <mergeCell ref="I115:K115"/>
    <mergeCell ref="A98:P98"/>
    <mergeCell ref="I99:K99"/>
    <mergeCell ref="A100:G100"/>
    <mergeCell ref="A101:G101"/>
    <mergeCell ref="I103:K103"/>
    <mergeCell ref="A105:G105"/>
    <mergeCell ref="A106:G106"/>
    <mergeCell ref="I107:K107"/>
    <mergeCell ref="I119:K119"/>
    <mergeCell ref="A110:G110"/>
    <mergeCell ref="A118:G119"/>
    <mergeCell ref="A2:C2"/>
    <mergeCell ref="L2:N2"/>
    <mergeCell ref="E6:E7"/>
    <mergeCell ref="H6:H7"/>
    <mergeCell ref="I6:I7"/>
    <mergeCell ref="J6:J7"/>
    <mergeCell ref="K6:K7"/>
    <mergeCell ref="B6:B7"/>
    <mergeCell ref="A63:B63"/>
    <mergeCell ref="C6:C7"/>
    <mergeCell ref="D6:D7"/>
    <mergeCell ref="O2:Q2"/>
    <mergeCell ref="B5:T5"/>
    <mergeCell ref="A58:C58"/>
    <mergeCell ref="S6:S7"/>
    <mergeCell ref="T6:T7"/>
    <mergeCell ref="M6:M7"/>
    <mergeCell ref="N6:N7"/>
    <mergeCell ref="O6:O7"/>
    <mergeCell ref="P6:P7"/>
    <mergeCell ref="Q6:Q7"/>
    <mergeCell ref="R6:R7"/>
    <mergeCell ref="G6:G7"/>
    <mergeCell ref="L6:L7"/>
  </mergeCells>
  <hyperlinks>
    <hyperlink ref="L2" r:id="rId1" display="www.nevatk.ru" xr:uid="{00000000-0004-0000-0400-000000000000}"/>
    <hyperlink ref="U5:AB5" r:id="rId2" display="онлайн калькулятор" xr:uid="{00000000-0004-0000-0400-000002000000}"/>
    <hyperlink ref="A102" r:id="rId3" xr:uid="{00000000-0004-0000-0400-000003000000}"/>
    <hyperlink ref="A107" r:id="rId4" xr:uid="{00000000-0004-0000-0400-000004000000}"/>
    <hyperlink ref="A111" r:id="rId5" xr:uid="{00000000-0004-0000-0400-000005000000}"/>
    <hyperlink ref="A115" r:id="rId6" xr:uid="{00000000-0004-0000-0400-000006000000}"/>
    <hyperlink ref="A120" r:id="rId7" xr:uid="{00000000-0004-0000-0400-000007000000}"/>
    <hyperlink ref="I101" r:id="rId8" xr:uid="{00000000-0004-0000-0400-000008000000}"/>
    <hyperlink ref="I105" r:id="rId9" xr:uid="{00000000-0004-0000-0400-000009000000}"/>
    <hyperlink ref="I109" r:id="rId10" xr:uid="{00000000-0004-0000-0400-00000A000000}"/>
    <hyperlink ref="I113" r:id="rId11" xr:uid="{00000000-0004-0000-0400-00000B000000}"/>
    <hyperlink ref="I117" r:id="rId12" xr:uid="{00000000-0004-0000-0400-00000C000000}"/>
    <hyperlink ref="I121" r:id="rId13" xr:uid="{00000000-0004-0000-0400-00000D000000}"/>
    <hyperlink ref="O2:Q2" r:id="rId14" display="nevatk.ru" xr:uid="{70759203-493E-42DE-AE9C-453B451C5066}"/>
  </hyperlinks>
  <pageMargins left="0.2" right="0" top="0" bottom="0" header="0.17" footer="0.17"/>
  <pageSetup paperSize="9" scale="84" fitToHeight="0" orientation="landscape" r:id="rId15"/>
  <drawing r:id="rId1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2:AC163"/>
  <sheetViews>
    <sheetView showGridLines="0" zoomScale="85" zoomScaleNormal="85" workbookViewId="0">
      <pane ySplit="1" topLeftCell="A2" activePane="bottomLeft" state="frozen"/>
      <selection activeCell="B8" sqref="B8"/>
      <selection pane="bottomLeft" activeCell="I24" sqref="I24"/>
    </sheetView>
  </sheetViews>
  <sheetFormatPr defaultColWidth="8.7109375" defaultRowHeight="12" x14ac:dyDescent="0.2"/>
  <cols>
    <col min="1" max="1" width="21.7109375" style="1" customWidth="1"/>
    <col min="2" max="2" width="8" style="1" customWidth="1"/>
    <col min="3" max="20" width="8.7109375" style="1" customWidth="1"/>
    <col min="21" max="21" width="6.28515625" style="1" customWidth="1"/>
    <col min="22" max="29" width="5.5703125" style="1" customWidth="1"/>
    <col min="30" max="16384" width="8.7109375" style="1"/>
  </cols>
  <sheetData>
    <row r="2" spans="1:29" ht="12" customHeight="1" x14ac:dyDescent="0.2">
      <c r="A2" s="222" t="s">
        <v>0</v>
      </c>
      <c r="B2" s="222"/>
      <c r="C2" s="222"/>
      <c r="E2" s="29" t="s">
        <v>95</v>
      </c>
      <c r="F2" s="29"/>
      <c r="G2" s="29"/>
      <c r="H2" s="29"/>
      <c r="I2" s="29"/>
      <c r="J2" s="29"/>
      <c r="K2" s="29"/>
      <c r="L2" s="260" t="s">
        <v>56</v>
      </c>
      <c r="M2" s="260"/>
      <c r="N2" s="260"/>
      <c r="O2" s="261" t="s">
        <v>151</v>
      </c>
      <c r="P2" s="261"/>
      <c r="Q2" s="261"/>
      <c r="R2" s="23"/>
      <c r="S2" s="32"/>
      <c r="T2" s="32"/>
    </row>
    <row r="3" spans="1:29" ht="12" customHeight="1" x14ac:dyDescent="0.2">
      <c r="A3" s="30"/>
      <c r="B3" s="30"/>
      <c r="C3" s="30"/>
      <c r="E3" s="29"/>
      <c r="F3" s="29"/>
      <c r="G3" s="29"/>
      <c r="H3" s="29"/>
      <c r="I3" s="29"/>
      <c r="J3" s="29"/>
      <c r="K3" s="29"/>
      <c r="L3" s="31"/>
      <c r="M3" s="31"/>
      <c r="N3" s="31"/>
      <c r="O3" s="116"/>
      <c r="P3" s="116"/>
      <c r="Q3" s="116"/>
      <c r="R3" s="23"/>
      <c r="S3" s="32"/>
      <c r="T3" s="32"/>
    </row>
    <row r="4" spans="1:29" ht="15" customHeight="1" thickBot="1" x14ac:dyDescent="0.25"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55"/>
      <c r="X4" s="56"/>
      <c r="Y4" s="56"/>
      <c r="Z4" s="56"/>
      <c r="AA4" s="56"/>
      <c r="AB4" s="56"/>
      <c r="AC4" s="56"/>
    </row>
    <row r="5" spans="1:29" ht="13.9" customHeight="1" thickBot="1" x14ac:dyDescent="0.25">
      <c r="A5" s="2"/>
      <c r="B5" s="223" t="s">
        <v>156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5"/>
      <c r="U5" s="236" t="s">
        <v>152</v>
      </c>
      <c r="V5" s="237"/>
      <c r="W5" s="237"/>
      <c r="X5" s="237"/>
      <c r="Y5" s="237"/>
      <c r="Z5" s="237"/>
      <c r="AA5" s="237"/>
      <c r="AB5" s="237"/>
    </row>
    <row r="6" spans="1:29" ht="12" customHeight="1" x14ac:dyDescent="0.2">
      <c r="A6" s="9"/>
      <c r="B6" s="234" t="s">
        <v>1</v>
      </c>
      <c r="C6" s="226" t="s">
        <v>113</v>
      </c>
      <c r="D6" s="226" t="s">
        <v>114</v>
      </c>
      <c r="E6" s="226" t="s">
        <v>115</v>
      </c>
      <c r="F6" s="226" t="s">
        <v>116</v>
      </c>
      <c r="G6" s="226" t="s">
        <v>117</v>
      </c>
      <c r="H6" s="226" t="s">
        <v>118</v>
      </c>
      <c r="I6" s="226" t="s">
        <v>119</v>
      </c>
      <c r="J6" s="226" t="s">
        <v>120</v>
      </c>
      <c r="K6" s="242" t="s">
        <v>32</v>
      </c>
      <c r="L6" s="240" t="s">
        <v>121</v>
      </c>
      <c r="M6" s="226" t="s">
        <v>122</v>
      </c>
      <c r="N6" s="226" t="s">
        <v>123</v>
      </c>
      <c r="O6" s="226" t="s">
        <v>124</v>
      </c>
      <c r="P6" s="226" t="s">
        <v>125</v>
      </c>
      <c r="Q6" s="226" t="s">
        <v>126</v>
      </c>
      <c r="R6" s="226" t="s">
        <v>127</v>
      </c>
      <c r="S6" s="226" t="s">
        <v>128</v>
      </c>
      <c r="T6" s="242" t="s">
        <v>129</v>
      </c>
    </row>
    <row r="7" spans="1:29" ht="12" customHeight="1" thickBot="1" x14ac:dyDescent="0.25">
      <c r="A7" s="9"/>
      <c r="B7" s="235"/>
      <c r="C7" s="227"/>
      <c r="D7" s="227"/>
      <c r="E7" s="227"/>
      <c r="F7" s="227"/>
      <c r="G7" s="227"/>
      <c r="H7" s="227"/>
      <c r="I7" s="227"/>
      <c r="J7" s="227"/>
      <c r="K7" s="243"/>
      <c r="L7" s="241"/>
      <c r="M7" s="227"/>
      <c r="N7" s="227"/>
      <c r="O7" s="227"/>
      <c r="P7" s="227"/>
      <c r="Q7" s="227"/>
      <c r="R7" s="227"/>
      <c r="S7" s="227"/>
      <c r="T7" s="243"/>
    </row>
    <row r="8" spans="1:29" ht="12.75" x14ac:dyDescent="0.2">
      <c r="A8" s="86" t="s">
        <v>163</v>
      </c>
      <c r="B8" s="87">
        <v>2000</v>
      </c>
      <c r="C8" s="88">
        <v>45.904687500000001</v>
      </c>
      <c r="D8" s="88">
        <v>45.311538461538461</v>
      </c>
      <c r="E8" s="88">
        <v>43.636764705882356</v>
      </c>
      <c r="F8" s="88">
        <v>43.110869565217399</v>
      </c>
      <c r="G8" s="88">
        <v>42.600000000000009</v>
      </c>
      <c r="H8" s="88">
        <v>42.103521126760569</v>
      </c>
      <c r="I8" s="88">
        <v>41.620833333333337</v>
      </c>
      <c r="J8" s="88">
        <v>41.151369863013699</v>
      </c>
      <c r="K8" s="88">
        <v>40.25</v>
      </c>
      <c r="L8" s="160">
        <v>11360.34375</v>
      </c>
      <c r="M8" s="179">
        <v>11217.230769230768</v>
      </c>
      <c r="N8" s="179">
        <v>10813.147058823532</v>
      </c>
      <c r="O8" s="179">
        <v>10686.260869565218</v>
      </c>
      <c r="P8" s="179">
        <v>10563</v>
      </c>
      <c r="Q8" s="179">
        <v>10443.211267605635</v>
      </c>
      <c r="R8" s="179">
        <v>10326.75</v>
      </c>
      <c r="S8" s="179">
        <v>10213.479452054795</v>
      </c>
      <c r="T8" s="180">
        <v>9996</v>
      </c>
      <c r="U8" s="52"/>
    </row>
    <row r="9" spans="1:29" ht="12.75" x14ac:dyDescent="0.2">
      <c r="A9" s="85" t="s">
        <v>168</v>
      </c>
      <c r="B9" s="78">
        <v>1200</v>
      </c>
      <c r="C9" s="5">
        <v>27.037500000000001</v>
      </c>
      <c r="D9" s="5">
        <v>26.734615384615385</v>
      </c>
      <c r="E9" s="5">
        <v>25.879411764705885</v>
      </c>
      <c r="F9" s="5">
        <v>25.610869565217396</v>
      </c>
      <c r="G9" s="5">
        <v>25.35</v>
      </c>
      <c r="H9" s="5">
        <v>25.096478873239441</v>
      </c>
      <c r="I9" s="5">
        <v>24.85</v>
      </c>
      <c r="J9" s="5">
        <v>24.610273972602741</v>
      </c>
      <c r="K9" s="5">
        <v>24.150000000000002</v>
      </c>
      <c r="L9" s="176">
        <v>6979.875</v>
      </c>
      <c r="M9" s="181">
        <v>6904.1538461538466</v>
      </c>
      <c r="N9" s="181">
        <v>6690.3529411764712</v>
      </c>
      <c r="O9" s="181">
        <v>6623.217391304348</v>
      </c>
      <c r="P9" s="181">
        <v>6558.0000000000009</v>
      </c>
      <c r="Q9" s="181">
        <v>6494.6197183098602</v>
      </c>
      <c r="R9" s="181">
        <v>6433.0000000000009</v>
      </c>
      <c r="S9" s="181">
        <v>6373.0684931506858</v>
      </c>
      <c r="T9" s="182">
        <v>6258</v>
      </c>
      <c r="U9" s="52"/>
    </row>
    <row r="10" spans="1:29" ht="12.75" x14ac:dyDescent="0.2">
      <c r="A10" s="84" t="s">
        <v>2</v>
      </c>
      <c r="B10" s="80">
        <v>900</v>
      </c>
      <c r="C10" s="74">
        <v>23.476237428840005</v>
      </c>
      <c r="D10" s="74">
        <v>23.356480597800008</v>
      </c>
      <c r="E10" s="74">
        <v>23.191814955120009</v>
      </c>
      <c r="F10" s="74">
        <v>22.997210104680008</v>
      </c>
      <c r="G10" s="74">
        <v>22.862483669760007</v>
      </c>
      <c r="H10" s="74">
        <v>22.667878819320006</v>
      </c>
      <c r="I10" s="74">
        <v>22.368486741720005</v>
      </c>
      <c r="J10" s="74">
        <v>22.027037205600006</v>
      </c>
      <c r="K10" s="74">
        <v>21.770415424800007</v>
      </c>
      <c r="L10" s="166">
        <v>6573.3464800752017</v>
      </c>
      <c r="M10" s="183">
        <v>6539.8145673840017</v>
      </c>
      <c r="N10" s="183">
        <v>6493.7081874336018</v>
      </c>
      <c r="O10" s="183">
        <v>6439.2188293104018</v>
      </c>
      <c r="P10" s="183">
        <v>6401.4954275328028</v>
      </c>
      <c r="Q10" s="183">
        <v>6347.0060694096019</v>
      </c>
      <c r="R10" s="183">
        <v>6263.1762876816019</v>
      </c>
      <c r="S10" s="183">
        <v>6167.5704175680021</v>
      </c>
      <c r="T10" s="184">
        <v>6095.7163189440016</v>
      </c>
      <c r="U10" s="157"/>
    </row>
    <row r="11" spans="1:29" ht="12.75" x14ac:dyDescent="0.2">
      <c r="A11" s="85" t="s">
        <v>3</v>
      </c>
      <c r="B11" s="78">
        <v>800</v>
      </c>
      <c r="C11" s="5">
        <v>22.358804212840695</v>
      </c>
      <c r="D11" s="5">
        <v>22.084064268000006</v>
      </c>
      <c r="E11" s="5">
        <v>21.756158659200008</v>
      </c>
      <c r="F11" s="5">
        <v>21.385482753600009</v>
      </c>
      <c r="G11" s="5">
        <v>21.114604207200003</v>
      </c>
      <c r="H11" s="5">
        <v>20.800955364000007</v>
      </c>
      <c r="I11" s="5">
        <v>20.458792989600006</v>
      </c>
      <c r="J11" s="5">
        <v>20.30196856800001</v>
      </c>
      <c r="K11" s="5">
        <v>20.073860318400005</v>
      </c>
      <c r="L11" s="176">
        <v>6260.4651795953951</v>
      </c>
      <c r="M11" s="181">
        <v>6183.537995040002</v>
      </c>
      <c r="N11" s="181">
        <v>6091.724424576003</v>
      </c>
      <c r="O11" s="181">
        <v>5987.9351710080018</v>
      </c>
      <c r="P11" s="181">
        <v>5912.0891780160009</v>
      </c>
      <c r="Q11" s="181">
        <v>5824.2675019200015</v>
      </c>
      <c r="R11" s="181">
        <v>5728.462037088002</v>
      </c>
      <c r="S11" s="181">
        <v>5684.5511990400028</v>
      </c>
      <c r="T11" s="182">
        <v>5620.6808891520013</v>
      </c>
      <c r="U11" s="157"/>
    </row>
    <row r="12" spans="1:29" ht="12.75" x14ac:dyDescent="0.2">
      <c r="A12" s="84" t="s">
        <v>4</v>
      </c>
      <c r="B12" s="80">
        <v>800</v>
      </c>
      <c r="C12" s="74">
        <v>15.746883326727701</v>
      </c>
      <c r="D12" s="74">
        <v>15.540428360584665</v>
      </c>
      <c r="E12" s="74">
        <v>15.315204761155906</v>
      </c>
      <c r="F12" s="74">
        <v>15.109500000000001</v>
      </c>
      <c r="G12" s="74">
        <v>14.847000000000001</v>
      </c>
      <c r="H12" s="74">
        <v>14.6265</v>
      </c>
      <c r="I12" s="74">
        <v>14.364000000000001</v>
      </c>
      <c r="J12" s="74">
        <v>14.049000000000001</v>
      </c>
      <c r="K12" s="74">
        <v>13.86</v>
      </c>
      <c r="L12" s="166">
        <v>4409.1273314837563</v>
      </c>
      <c r="M12" s="183">
        <v>4351.3199409637054</v>
      </c>
      <c r="N12" s="183">
        <v>4288.2573331236536</v>
      </c>
      <c r="O12" s="183">
        <v>4230.6600000000008</v>
      </c>
      <c r="P12" s="183">
        <v>4157.1600000000008</v>
      </c>
      <c r="Q12" s="183">
        <v>4095.42</v>
      </c>
      <c r="R12" s="183">
        <v>4021.92</v>
      </c>
      <c r="S12" s="183">
        <v>3933.7200000000003</v>
      </c>
      <c r="T12" s="184">
        <v>3880.8</v>
      </c>
      <c r="U12" s="157"/>
    </row>
    <row r="13" spans="1:29" ht="12.75" x14ac:dyDescent="0.2">
      <c r="A13" s="85" t="s">
        <v>178</v>
      </c>
      <c r="B13" s="78">
        <v>1200</v>
      </c>
      <c r="C13" s="5">
        <v>26.545312500000001</v>
      </c>
      <c r="D13" s="5">
        <v>26.25</v>
      </c>
      <c r="E13" s="5">
        <v>25.416176470588237</v>
      </c>
      <c r="F13" s="5">
        <v>25.154347826086955</v>
      </c>
      <c r="G13" s="5">
        <v>24.900000000000002</v>
      </c>
      <c r="H13" s="5">
        <v>24.652816901408453</v>
      </c>
      <c r="I13" s="5">
        <v>24.412500000000001</v>
      </c>
      <c r="J13" s="5">
        <v>24.17876712328767</v>
      </c>
      <c r="K13" s="5">
        <v>23.730000000000004</v>
      </c>
      <c r="L13" s="176">
        <v>6487.6875</v>
      </c>
      <c r="M13" s="181">
        <v>6419.538461538461</v>
      </c>
      <c r="N13" s="181">
        <v>6227.1176470588243</v>
      </c>
      <c r="O13" s="181">
        <v>6166.6956521739139</v>
      </c>
      <c r="P13" s="181">
        <v>6108</v>
      </c>
      <c r="Q13" s="181">
        <v>6050.9577464788736</v>
      </c>
      <c r="R13" s="181">
        <v>5995.5</v>
      </c>
      <c r="S13" s="181">
        <v>5941.5616438356165</v>
      </c>
      <c r="T13" s="182">
        <v>5838</v>
      </c>
      <c r="U13" s="52"/>
    </row>
    <row r="14" spans="1:29" ht="12.75" x14ac:dyDescent="0.2">
      <c r="A14" s="84" t="s">
        <v>164</v>
      </c>
      <c r="B14" s="80">
        <v>2500</v>
      </c>
      <c r="C14" s="74">
        <v>46.725000000000001</v>
      </c>
      <c r="D14" s="74">
        <v>46.119230769230768</v>
      </c>
      <c r="E14" s="74">
        <v>44.408823529411769</v>
      </c>
      <c r="F14" s="74">
        <v>43.87173913043479</v>
      </c>
      <c r="G14" s="74">
        <v>43.35</v>
      </c>
      <c r="H14" s="74">
        <v>42.842957746478881</v>
      </c>
      <c r="I14" s="74">
        <v>42.35</v>
      </c>
      <c r="J14" s="74">
        <v>41.870547945205487</v>
      </c>
      <c r="K14" s="74">
        <v>40.950000000000003</v>
      </c>
      <c r="L14" s="166">
        <v>9933</v>
      </c>
      <c r="M14" s="183">
        <v>9811.8461538461543</v>
      </c>
      <c r="N14" s="183">
        <v>9469.764705882355</v>
      </c>
      <c r="O14" s="183">
        <v>9362.3478260869579</v>
      </c>
      <c r="P14" s="183">
        <v>9258.0000000000018</v>
      </c>
      <c r="Q14" s="183">
        <v>9156.5915492957756</v>
      </c>
      <c r="R14" s="183">
        <v>9058.0000000000018</v>
      </c>
      <c r="S14" s="183">
        <v>8962.1095890410961</v>
      </c>
      <c r="T14" s="184">
        <v>8778</v>
      </c>
      <c r="U14" s="52"/>
    </row>
    <row r="15" spans="1:29" ht="12.75" x14ac:dyDescent="0.2">
      <c r="A15" s="85" t="s">
        <v>195</v>
      </c>
      <c r="B15" s="78">
        <v>3000</v>
      </c>
      <c r="C15" s="5">
        <v>53.615625000000001</v>
      </c>
      <c r="D15" s="5">
        <v>52.984615384615388</v>
      </c>
      <c r="E15" s="5">
        <v>51.202941176470588</v>
      </c>
      <c r="F15" s="5">
        <v>50.643478260869571</v>
      </c>
      <c r="G15" s="5">
        <v>50.1</v>
      </c>
      <c r="H15" s="5">
        <v>49.571830985915497</v>
      </c>
      <c r="I15" s="5">
        <v>49.058333333333337</v>
      </c>
      <c r="J15" s="5">
        <v>48.558904109589044</v>
      </c>
      <c r="K15" s="5">
        <v>47.6</v>
      </c>
      <c r="L15" s="176">
        <v>14192.0625</v>
      </c>
      <c r="M15" s="181">
        <v>14028</v>
      </c>
      <c r="N15" s="181">
        <v>13564.764705882355</v>
      </c>
      <c r="O15" s="181">
        <v>13419.304347826088</v>
      </c>
      <c r="P15" s="181">
        <v>13278.000000000002</v>
      </c>
      <c r="Q15" s="181">
        <v>13140.676056338029</v>
      </c>
      <c r="R15" s="181">
        <v>13007.166666666666</v>
      </c>
      <c r="S15" s="181">
        <v>12877.315068493152</v>
      </c>
      <c r="T15" s="182">
        <v>12628</v>
      </c>
      <c r="U15" s="52"/>
    </row>
    <row r="16" spans="1:29" ht="12.75" x14ac:dyDescent="0.2">
      <c r="A16" s="84" t="s">
        <v>6</v>
      </c>
      <c r="B16" s="80">
        <v>800</v>
      </c>
      <c r="C16" s="74">
        <v>17.917686255567663</v>
      </c>
      <c r="D16" s="74">
        <v>17.496093637789606</v>
      </c>
      <c r="E16" s="74">
        <v>17.2515</v>
      </c>
      <c r="F16" s="74">
        <v>17.010000000000002</v>
      </c>
      <c r="G16" s="74">
        <v>16.779</v>
      </c>
      <c r="H16" s="74">
        <v>16.338000000000001</v>
      </c>
      <c r="I16" s="74">
        <v>15.970500000000001</v>
      </c>
      <c r="J16" s="74">
        <v>15.624000000000002</v>
      </c>
      <c r="K16" s="74">
        <v>15.067500000000001</v>
      </c>
      <c r="L16" s="166">
        <v>5016.9521515589458</v>
      </c>
      <c r="M16" s="183">
        <v>4898.906218581089</v>
      </c>
      <c r="N16" s="183">
        <v>4830.42</v>
      </c>
      <c r="O16" s="183">
        <v>4762.8</v>
      </c>
      <c r="P16" s="183">
        <v>4698.1200000000008</v>
      </c>
      <c r="Q16" s="183">
        <v>4574.6400000000003</v>
      </c>
      <c r="R16" s="183">
        <v>4471.7400000000007</v>
      </c>
      <c r="S16" s="183">
        <v>4374.7200000000012</v>
      </c>
      <c r="T16" s="184">
        <v>4218.9000000000005</v>
      </c>
      <c r="U16" s="157"/>
    </row>
    <row r="17" spans="1:21" ht="12.75" x14ac:dyDescent="0.2">
      <c r="A17" s="85" t="s">
        <v>165</v>
      </c>
      <c r="B17" s="78">
        <v>2000</v>
      </c>
      <c r="C17" s="5">
        <v>44.264062500000001</v>
      </c>
      <c r="D17" s="5">
        <v>43.696153846153848</v>
      </c>
      <c r="E17" s="5">
        <v>42.092647058823538</v>
      </c>
      <c r="F17" s="5">
        <v>41.589130434782611</v>
      </c>
      <c r="G17" s="5">
        <v>41.1</v>
      </c>
      <c r="H17" s="5">
        <v>40.624647887323945</v>
      </c>
      <c r="I17" s="5">
        <v>40.162500000000001</v>
      </c>
      <c r="J17" s="5">
        <v>39.713013698630142</v>
      </c>
      <c r="K17" s="5">
        <v>38.85</v>
      </c>
      <c r="L17" s="176">
        <v>10900.96875</v>
      </c>
      <c r="M17" s="181">
        <v>10764.923076923076</v>
      </c>
      <c r="N17" s="181">
        <v>10380.794117647059</v>
      </c>
      <c r="O17" s="181">
        <v>10260.17391304348</v>
      </c>
      <c r="P17" s="181">
        <v>10143</v>
      </c>
      <c r="Q17" s="181">
        <v>10029.12676056338</v>
      </c>
      <c r="R17" s="181">
        <v>9918.4166666666679</v>
      </c>
      <c r="S17" s="181">
        <v>9810.7397260273974</v>
      </c>
      <c r="T17" s="182">
        <v>9604.0000000000018</v>
      </c>
      <c r="U17" s="52"/>
    </row>
    <row r="18" spans="1:21" ht="12.75" x14ac:dyDescent="0.2">
      <c r="A18" s="84" t="s">
        <v>166</v>
      </c>
      <c r="B18" s="80">
        <v>3000</v>
      </c>
      <c r="C18" s="74">
        <v>59.086363636363643</v>
      </c>
      <c r="D18" s="74">
        <v>57.271052631578947</v>
      </c>
      <c r="E18" s="74">
        <v>55.578813559322036</v>
      </c>
      <c r="F18" s="74">
        <v>54.775000000000006</v>
      </c>
      <c r="G18" s="74">
        <v>53.997540983606562</v>
      </c>
      <c r="H18" s="74">
        <v>53.245161290322585</v>
      </c>
      <c r="I18" s="74">
        <v>52.516666666666673</v>
      </c>
      <c r="J18" s="74">
        <v>51.810937500000001</v>
      </c>
      <c r="K18" s="74">
        <v>49.820149253731351</v>
      </c>
      <c r="L18" s="166">
        <v>13214.25</v>
      </c>
      <c r="M18" s="183">
        <v>13042.615384615385</v>
      </c>
      <c r="N18" s="183">
        <v>12558.000000000002</v>
      </c>
      <c r="O18" s="183">
        <v>12405.826086956522</v>
      </c>
      <c r="P18" s="183">
        <v>12258.000000000002</v>
      </c>
      <c r="Q18" s="183">
        <v>12114.338028169015</v>
      </c>
      <c r="R18" s="183">
        <v>11974.666666666668</v>
      </c>
      <c r="S18" s="183">
        <v>11838.82191780822</v>
      </c>
      <c r="T18" s="184">
        <v>11578</v>
      </c>
      <c r="U18" s="52"/>
    </row>
    <row r="19" spans="1:21" ht="12.75" x14ac:dyDescent="0.2">
      <c r="A19" s="85" t="s">
        <v>211</v>
      </c>
      <c r="B19" s="78">
        <v>1000</v>
      </c>
      <c r="C19" s="5">
        <v>26.85</v>
      </c>
      <c r="D19" s="5">
        <v>26.711702127659574</v>
      </c>
      <c r="E19" s="5">
        <v>26.575352112676061</v>
      </c>
      <c r="F19" s="5">
        <v>26.308333333333337</v>
      </c>
      <c r="G19" s="5">
        <v>26.048630136986304</v>
      </c>
      <c r="H19" s="5">
        <v>25.795945945945949</v>
      </c>
      <c r="I19" s="5">
        <v>25.55</v>
      </c>
      <c r="J19" s="5">
        <v>25.077272727272728</v>
      </c>
      <c r="K19" s="5">
        <v>24.412500000000001</v>
      </c>
      <c r="L19" s="176">
        <v>7021.636363636364</v>
      </c>
      <c r="M19" s="181">
        <v>6847.4736842105258</v>
      </c>
      <c r="N19" s="181">
        <v>6685.1186440677966</v>
      </c>
      <c r="O19" s="181">
        <v>6608.0000000000009</v>
      </c>
      <c r="P19" s="181">
        <v>6533.4098360655744</v>
      </c>
      <c r="Q19" s="181">
        <v>6461.2258064516136</v>
      </c>
      <c r="R19" s="181">
        <v>6391.3333333333339</v>
      </c>
      <c r="S19" s="181">
        <v>6323.625</v>
      </c>
      <c r="T19" s="182">
        <v>6132.626865671642</v>
      </c>
      <c r="U19" s="52"/>
    </row>
    <row r="20" spans="1:21" ht="12.75" x14ac:dyDescent="0.2">
      <c r="A20" s="84" t="s">
        <v>7</v>
      </c>
      <c r="B20" s="80">
        <v>600</v>
      </c>
      <c r="C20" s="74">
        <v>9.7033834087225515</v>
      </c>
      <c r="D20" s="74">
        <v>9.4969284425795149</v>
      </c>
      <c r="E20" s="74">
        <v>9.271704843150756</v>
      </c>
      <c r="F20" s="74">
        <v>9.0652498770077212</v>
      </c>
      <c r="G20" s="74">
        <v>8.8839448794675668</v>
      </c>
      <c r="H20" s="74">
        <v>8.7062659818782127</v>
      </c>
      <c r="I20" s="74">
        <v>8.5321406622406499</v>
      </c>
      <c r="J20" s="74">
        <v>8.3614978489958371</v>
      </c>
      <c r="K20" s="74">
        <v>8.1942678920159189</v>
      </c>
      <c r="L20" s="166">
        <v>2716.9473544423145</v>
      </c>
      <c r="M20" s="183">
        <v>2659.1399639222641</v>
      </c>
      <c r="N20" s="183">
        <v>2596.0773560822113</v>
      </c>
      <c r="O20" s="183">
        <v>2538.2699655621618</v>
      </c>
      <c r="P20" s="183">
        <v>2487.5045662509187</v>
      </c>
      <c r="Q20" s="183">
        <v>2437.7544749259</v>
      </c>
      <c r="R20" s="183">
        <v>2388.9993854273821</v>
      </c>
      <c r="S20" s="183">
        <v>2341.2193977188344</v>
      </c>
      <c r="T20" s="184">
        <v>2294.3950097644574</v>
      </c>
      <c r="U20" s="157"/>
    </row>
    <row r="21" spans="1:21" ht="12.75" x14ac:dyDescent="0.2">
      <c r="A21" s="85" t="s">
        <v>169</v>
      </c>
      <c r="B21" s="78">
        <v>1200</v>
      </c>
      <c r="C21" s="5">
        <v>28.842187500000001</v>
      </c>
      <c r="D21" s="5">
        <v>28.592307692307692</v>
      </c>
      <c r="E21" s="5">
        <v>27.886764705882356</v>
      </c>
      <c r="F21" s="5">
        <v>27.665217391304349</v>
      </c>
      <c r="G21" s="5">
        <v>27.450000000000003</v>
      </c>
      <c r="H21" s="5">
        <v>27.240845070422537</v>
      </c>
      <c r="I21" s="5">
        <v>27.037500000000001</v>
      </c>
      <c r="J21" s="5">
        <v>26.839726027397258</v>
      </c>
      <c r="K21" s="5">
        <v>26.460000000000004</v>
      </c>
      <c r="L21" s="176">
        <v>7588.546875</v>
      </c>
      <c r="M21" s="181">
        <v>7526.0769230769238</v>
      </c>
      <c r="N21" s="181">
        <v>7349.6911764705892</v>
      </c>
      <c r="O21" s="181">
        <v>7294.304347826087</v>
      </c>
      <c r="P21" s="181">
        <v>7240.5000000000009</v>
      </c>
      <c r="Q21" s="181">
        <v>7188.2112676056349</v>
      </c>
      <c r="R21" s="181">
        <v>7137.375</v>
      </c>
      <c r="S21" s="181">
        <v>7087.9315068493152</v>
      </c>
      <c r="T21" s="182">
        <v>6993</v>
      </c>
      <c r="U21" s="52"/>
    </row>
    <row r="22" spans="1:21" ht="12.75" x14ac:dyDescent="0.2">
      <c r="A22" s="84" t="s">
        <v>8</v>
      </c>
      <c r="B22" s="80">
        <v>500</v>
      </c>
      <c r="C22" s="74">
        <v>9.2392862947481298</v>
      </c>
      <c r="D22" s="74">
        <v>8.9151008107218779</v>
      </c>
      <c r="E22" s="74">
        <v>8.5909153266956277</v>
      </c>
      <c r="F22" s="74">
        <v>8.2667298426693776</v>
      </c>
      <c r="G22" s="74">
        <v>7.9425443586431284</v>
      </c>
      <c r="H22" s="74">
        <v>7.6183588746168782</v>
      </c>
      <c r="I22" s="74">
        <v>7.4659916971245419</v>
      </c>
      <c r="J22" s="74">
        <v>7.3166718631820507</v>
      </c>
      <c r="K22" s="74">
        <v>7.17033842591841</v>
      </c>
      <c r="L22" s="166">
        <v>2587.0001625294763</v>
      </c>
      <c r="M22" s="183">
        <v>2496.2282270021255</v>
      </c>
      <c r="N22" s="183">
        <v>2405.4562914747758</v>
      </c>
      <c r="O22" s="183">
        <v>2314.6843559474255</v>
      </c>
      <c r="P22" s="183">
        <v>2223.9124204200762</v>
      </c>
      <c r="Q22" s="183">
        <v>2133.1404848927259</v>
      </c>
      <c r="R22" s="183">
        <v>2090.4776751948716</v>
      </c>
      <c r="S22" s="183">
        <v>2048.6681216909742</v>
      </c>
      <c r="T22" s="184">
        <v>2007.6947592571546</v>
      </c>
      <c r="U22" s="157"/>
    </row>
    <row r="23" spans="1:21" ht="12.75" x14ac:dyDescent="0.2">
      <c r="A23" s="85" t="s">
        <v>167</v>
      </c>
      <c r="B23" s="78">
        <v>2000</v>
      </c>
      <c r="C23" s="5">
        <v>35.240625000000001</v>
      </c>
      <c r="D23" s="5">
        <v>34.811538461538461</v>
      </c>
      <c r="E23" s="5">
        <v>33.6</v>
      </c>
      <c r="F23" s="5">
        <v>33.219565217391306</v>
      </c>
      <c r="G23" s="5">
        <v>32.85</v>
      </c>
      <c r="H23" s="5">
        <v>32.490845070422537</v>
      </c>
      <c r="I23" s="5">
        <v>32.141666666666666</v>
      </c>
      <c r="J23" s="5">
        <v>31.802054794520547</v>
      </c>
      <c r="K23" s="5">
        <v>31.150000000000002</v>
      </c>
      <c r="L23" s="176">
        <v>8292.375</v>
      </c>
      <c r="M23" s="181">
        <v>8196.461538461539</v>
      </c>
      <c r="N23" s="181">
        <v>7925.6470588235306</v>
      </c>
      <c r="O23" s="181">
        <v>7840.6086956521749</v>
      </c>
      <c r="P23" s="181">
        <v>7758.0000000000009</v>
      </c>
      <c r="Q23" s="181">
        <v>7677.7183098591559</v>
      </c>
      <c r="R23" s="181">
        <v>7599.6666666666679</v>
      </c>
      <c r="S23" s="181">
        <v>7523.7534246575351</v>
      </c>
      <c r="T23" s="182">
        <v>7378.0000000000009</v>
      </c>
      <c r="U23" s="52"/>
    </row>
    <row r="24" spans="1:21" ht="12.75" x14ac:dyDescent="0.2">
      <c r="A24" s="84" t="s">
        <v>209</v>
      </c>
      <c r="B24" s="80">
        <v>1200</v>
      </c>
      <c r="C24" s="74">
        <v>26.545312500000001</v>
      </c>
      <c r="D24" s="74">
        <v>26.25</v>
      </c>
      <c r="E24" s="74">
        <v>25.416176470588237</v>
      </c>
      <c r="F24" s="74">
        <v>25.154347826086955</v>
      </c>
      <c r="G24" s="74">
        <v>24.900000000000002</v>
      </c>
      <c r="H24" s="74">
        <v>24.652816901408453</v>
      </c>
      <c r="I24" s="74">
        <v>24.412500000000001</v>
      </c>
      <c r="J24" s="74">
        <v>24.17876712328767</v>
      </c>
      <c r="K24" s="74">
        <v>23.730000000000004</v>
      </c>
      <c r="L24" s="166">
        <v>6487.6875</v>
      </c>
      <c r="M24" s="183">
        <v>6419.538461538461</v>
      </c>
      <c r="N24" s="183">
        <v>6227.1176470588243</v>
      </c>
      <c r="O24" s="183">
        <v>6166.6956521739139</v>
      </c>
      <c r="P24" s="183">
        <v>6108</v>
      </c>
      <c r="Q24" s="183">
        <v>6050.9577464788736</v>
      </c>
      <c r="R24" s="183">
        <v>5995.5</v>
      </c>
      <c r="S24" s="183">
        <v>5941.5616438356165</v>
      </c>
      <c r="T24" s="184">
        <v>5838</v>
      </c>
      <c r="U24" s="52"/>
    </row>
    <row r="25" spans="1:21" ht="12.75" x14ac:dyDescent="0.2">
      <c r="A25" s="85" t="s">
        <v>170</v>
      </c>
      <c r="B25" s="78">
        <v>1200</v>
      </c>
      <c r="C25" s="5">
        <v>25.396875000000001</v>
      </c>
      <c r="D25" s="5">
        <v>25.200000000000003</v>
      </c>
      <c r="E25" s="5">
        <v>24.644117647058824</v>
      </c>
      <c r="F25" s="5">
        <v>24.469565217391306</v>
      </c>
      <c r="G25" s="5">
        <v>24.300000000000004</v>
      </c>
      <c r="H25" s="5">
        <v>24.135211267605634</v>
      </c>
      <c r="I25" s="5">
        <v>23.975000000000005</v>
      </c>
      <c r="J25" s="5">
        <v>23.819178082191783</v>
      </c>
      <c r="K25" s="5">
        <v>23.52</v>
      </c>
      <c r="L25" s="176">
        <v>6727.21875</v>
      </c>
      <c r="M25" s="181">
        <v>6678</v>
      </c>
      <c r="N25" s="181">
        <v>6539.0294117647063</v>
      </c>
      <c r="O25" s="181">
        <v>6495.3913043478269</v>
      </c>
      <c r="P25" s="181">
        <v>6453.0000000000009</v>
      </c>
      <c r="Q25" s="181">
        <v>6411.8028169014096</v>
      </c>
      <c r="R25" s="181">
        <v>6371.7500000000009</v>
      </c>
      <c r="S25" s="181">
        <v>6332.7945205479455</v>
      </c>
      <c r="T25" s="182">
        <v>6258</v>
      </c>
      <c r="U25" s="52"/>
    </row>
    <row r="26" spans="1:21" ht="12.75" x14ac:dyDescent="0.2">
      <c r="A26" s="84" t="s">
        <v>9</v>
      </c>
      <c r="B26" s="80">
        <v>700</v>
      </c>
      <c r="C26" s="74">
        <v>16.130500158465011</v>
      </c>
      <c r="D26" s="74">
        <v>15.72723765450338</v>
      </c>
      <c r="E26" s="74">
        <v>15.4245</v>
      </c>
      <c r="F26" s="74">
        <v>15.1515</v>
      </c>
      <c r="G26" s="74">
        <v>14.927371305000003</v>
      </c>
      <c r="H26" s="74">
        <v>14.913380601053555</v>
      </c>
      <c r="I26" s="74">
        <v>14.771805467431326</v>
      </c>
      <c r="J26" s="74">
        <v>14.464059520193173</v>
      </c>
      <c r="K26" s="74">
        <v>13.885497139385446</v>
      </c>
      <c r="L26" s="166">
        <v>4516.5400443702028</v>
      </c>
      <c r="M26" s="183">
        <v>4403.6265432609471</v>
      </c>
      <c r="N26" s="183">
        <v>4318.8599999999997</v>
      </c>
      <c r="O26" s="183">
        <v>4242.42</v>
      </c>
      <c r="P26" s="183">
        <v>4179.663965400001</v>
      </c>
      <c r="Q26" s="183">
        <v>4175.7465682949951</v>
      </c>
      <c r="R26" s="183">
        <v>4136.1055308807718</v>
      </c>
      <c r="S26" s="183">
        <v>4049.9366656540888</v>
      </c>
      <c r="T26" s="184">
        <v>3887.939199027925</v>
      </c>
      <c r="U26" s="157"/>
    </row>
    <row r="27" spans="1:21" ht="12.75" x14ac:dyDescent="0.2">
      <c r="A27" s="85" t="s">
        <v>10</v>
      </c>
      <c r="B27" s="78">
        <v>600</v>
      </c>
      <c r="C27" s="5">
        <v>9.0260063710466483</v>
      </c>
      <c r="D27" s="5">
        <v>8.8212576442932296</v>
      </c>
      <c r="E27" s="5">
        <v>8.633571311435924</v>
      </c>
      <c r="F27" s="5">
        <v>8.4288225846825071</v>
      </c>
      <c r="G27" s="5">
        <v>8.2411362518252016</v>
      </c>
      <c r="H27" s="5">
        <v>8.0363875250717793</v>
      </c>
      <c r="I27" s="5">
        <v>7.8756597745703436</v>
      </c>
      <c r="J27" s="5">
        <v>7.7181465790789368</v>
      </c>
      <c r="K27" s="5">
        <v>7.5637836474973579</v>
      </c>
      <c r="L27" s="176">
        <v>2527.2817838930619</v>
      </c>
      <c r="M27" s="181">
        <v>2469.9521404021043</v>
      </c>
      <c r="N27" s="181">
        <v>2417.3999672020591</v>
      </c>
      <c r="O27" s="181">
        <v>2360.0703237111015</v>
      </c>
      <c r="P27" s="181">
        <v>2307.5181505110563</v>
      </c>
      <c r="Q27" s="181">
        <v>2250.1885070200988</v>
      </c>
      <c r="R27" s="181">
        <v>2205.1847368796962</v>
      </c>
      <c r="S27" s="181">
        <v>2161.0810421421024</v>
      </c>
      <c r="T27" s="182">
        <v>2117.8594212992602</v>
      </c>
      <c r="U27" s="157"/>
    </row>
    <row r="28" spans="1:21" ht="12.75" x14ac:dyDescent="0.2">
      <c r="A28" s="84" t="s">
        <v>11</v>
      </c>
      <c r="B28" s="80">
        <v>700</v>
      </c>
      <c r="C28" s="74">
        <v>15.108749795012871</v>
      </c>
      <c r="D28" s="74">
        <v>14.883526195584105</v>
      </c>
      <c r="E28" s="74">
        <v>14.658000000000001</v>
      </c>
      <c r="F28" s="74">
        <v>14.4375</v>
      </c>
      <c r="G28" s="74">
        <v>14.1645</v>
      </c>
      <c r="H28" s="74">
        <v>13.870500000000002</v>
      </c>
      <c r="I28" s="74">
        <v>13.534500000000001</v>
      </c>
      <c r="J28" s="74">
        <v>13.23</v>
      </c>
      <c r="K28" s="74">
        <v>13.125</v>
      </c>
      <c r="L28" s="166">
        <v>4230.4499426036036</v>
      </c>
      <c r="M28" s="183">
        <v>4167.387334763549</v>
      </c>
      <c r="N28" s="183">
        <v>4104.2400000000007</v>
      </c>
      <c r="O28" s="183">
        <v>4042.5</v>
      </c>
      <c r="P28" s="183">
        <v>3966.0600000000004</v>
      </c>
      <c r="Q28" s="183">
        <v>3883.7400000000002</v>
      </c>
      <c r="R28" s="183">
        <v>3789.6600000000003</v>
      </c>
      <c r="S28" s="183">
        <v>3704.4</v>
      </c>
      <c r="T28" s="184">
        <v>3675</v>
      </c>
      <c r="U28" s="157"/>
    </row>
    <row r="29" spans="1:21" ht="12.75" x14ac:dyDescent="0.2">
      <c r="A29" s="85" t="s">
        <v>189</v>
      </c>
      <c r="B29" s="78">
        <v>1000</v>
      </c>
      <c r="C29" s="5">
        <v>24.076540800000007</v>
      </c>
      <c r="D29" s="5">
        <v>23.920748800000005</v>
      </c>
      <c r="E29" s="5">
        <v>23.297580800000006</v>
      </c>
      <c r="F29" s="5">
        <v>22.518620800000004</v>
      </c>
      <c r="G29" s="5">
        <v>22.362828800000006</v>
      </c>
      <c r="H29" s="5">
        <v>21.739660800000003</v>
      </c>
      <c r="I29" s="5">
        <v>21.428076800000003</v>
      </c>
      <c r="J29" s="5">
        <v>21.272284800000005</v>
      </c>
      <c r="K29" s="5">
        <v>21.272284800000005</v>
      </c>
      <c r="L29" s="176">
        <v>6741.4314240000012</v>
      </c>
      <c r="M29" s="181">
        <v>6697.8096640000022</v>
      </c>
      <c r="N29" s="181">
        <v>6523.3226240000013</v>
      </c>
      <c r="O29" s="181">
        <v>6305.2138240000004</v>
      </c>
      <c r="P29" s="181">
        <v>6261.5920640000022</v>
      </c>
      <c r="Q29" s="181">
        <v>6087.1050240000013</v>
      </c>
      <c r="R29" s="181">
        <v>5999.8615040000004</v>
      </c>
      <c r="S29" s="181">
        <v>5956.2397440000004</v>
      </c>
      <c r="T29" s="182">
        <v>5956.2397440000004</v>
      </c>
      <c r="U29" s="157"/>
    </row>
    <row r="30" spans="1:21" ht="12.75" x14ac:dyDescent="0.2">
      <c r="A30" s="84" t="s">
        <v>179</v>
      </c>
      <c r="B30" s="80">
        <v>2300</v>
      </c>
      <c r="C30" s="74">
        <v>32.15625</v>
      </c>
      <c r="D30" s="74">
        <v>31.774615384615384</v>
      </c>
      <c r="E30" s="74">
        <v>30.697058823529417</v>
      </c>
      <c r="F30" s="74">
        <v>30.358695652173918</v>
      </c>
      <c r="G30" s="74">
        <v>30.03</v>
      </c>
      <c r="H30" s="74">
        <v>29.710563380281695</v>
      </c>
      <c r="I30" s="74">
        <v>29.400000000000006</v>
      </c>
      <c r="J30" s="74">
        <v>29.097945205479455</v>
      </c>
      <c r="K30" s="74">
        <v>28.518000000000001</v>
      </c>
      <c r="L30" s="166">
        <v>8997.84375</v>
      </c>
      <c r="M30" s="183">
        <v>8891.0769230769238</v>
      </c>
      <c r="N30" s="183">
        <v>8589.6176470588234</v>
      </c>
      <c r="O30" s="183">
        <v>8494.9565217391319</v>
      </c>
      <c r="P30" s="183">
        <v>8403</v>
      </c>
      <c r="Q30" s="183">
        <v>8313.6338028169012</v>
      </c>
      <c r="R30" s="183">
        <v>8226.75</v>
      </c>
      <c r="S30" s="183">
        <v>8142.2465753424658</v>
      </c>
      <c r="T30" s="184">
        <v>7980</v>
      </c>
      <c r="U30" s="52"/>
    </row>
    <row r="31" spans="1:21" ht="12.75" x14ac:dyDescent="0.2">
      <c r="A31" s="85" t="s">
        <v>197</v>
      </c>
      <c r="B31" s="78">
        <v>1000</v>
      </c>
      <c r="C31" s="5">
        <v>23.759478399999999</v>
      </c>
      <c r="D31" s="5">
        <v>23.621662400000005</v>
      </c>
      <c r="E31" s="5">
        <v>23.070398400000006</v>
      </c>
      <c r="F31" s="5">
        <v>22.381318400000001</v>
      </c>
      <c r="G31" s="5">
        <v>22.243502400000001</v>
      </c>
      <c r="H31" s="5">
        <v>21.692238400000001</v>
      </c>
      <c r="I31" s="5">
        <v>21.416606400000003</v>
      </c>
      <c r="J31" s="5">
        <v>21.278790400000002</v>
      </c>
      <c r="K31" s="5">
        <v>21.278790400000002</v>
      </c>
      <c r="L31" s="176">
        <v>6652.6539520000006</v>
      </c>
      <c r="M31" s="181">
        <v>6614.0654720000002</v>
      </c>
      <c r="N31" s="181">
        <v>6459.7115520000016</v>
      </c>
      <c r="O31" s="181">
        <v>6266.7691519999998</v>
      </c>
      <c r="P31" s="181">
        <v>6228.1806720000004</v>
      </c>
      <c r="Q31" s="181">
        <v>6073.8267519999999</v>
      </c>
      <c r="R31" s="181">
        <v>5996.6497920000002</v>
      </c>
      <c r="S31" s="181">
        <v>5958.0613120000007</v>
      </c>
      <c r="T31" s="182">
        <v>5958.0613120000007</v>
      </c>
      <c r="U31" s="157"/>
    </row>
    <row r="32" spans="1:21" ht="13.5" thickBot="1" x14ac:dyDescent="0.25">
      <c r="A32" s="125" t="s">
        <v>210</v>
      </c>
      <c r="B32" s="115">
        <v>6000</v>
      </c>
      <c r="C32" s="113">
        <v>110.70937500000001</v>
      </c>
      <c r="D32" s="113">
        <v>109.11923076923077</v>
      </c>
      <c r="E32" s="113">
        <v>104.62941176470589</v>
      </c>
      <c r="F32" s="113">
        <v>103.21956521739132</v>
      </c>
      <c r="G32" s="113">
        <v>101.85000000000001</v>
      </c>
      <c r="H32" s="113">
        <v>100.51901408450705</v>
      </c>
      <c r="I32" s="113">
        <v>99.225000000000009</v>
      </c>
      <c r="J32" s="113">
        <v>97.966438356164389</v>
      </c>
      <c r="K32" s="113">
        <v>95.55</v>
      </c>
      <c r="L32" s="169">
        <v>22729.875</v>
      </c>
      <c r="M32" s="185">
        <v>22411.846153846152</v>
      </c>
      <c r="N32" s="185">
        <v>21513.882352941178</v>
      </c>
      <c r="O32" s="185">
        <v>21231.913043478264</v>
      </c>
      <c r="P32" s="185">
        <v>20958</v>
      </c>
      <c r="Q32" s="185">
        <v>20691.802816901411</v>
      </c>
      <c r="R32" s="185">
        <v>20433</v>
      </c>
      <c r="S32" s="185">
        <v>20181.287671232876</v>
      </c>
      <c r="T32" s="186">
        <v>19698</v>
      </c>
      <c r="U32" s="52"/>
    </row>
    <row r="33" spans="1:21" ht="23.1" customHeight="1" thickBot="1" x14ac:dyDescent="0.25">
      <c r="A33" s="6" t="str">
        <f>Москва!A33</f>
        <v>Тарифы с учетом доставки до адреса:</v>
      </c>
      <c r="B33" s="7"/>
      <c r="C33" s="8"/>
      <c r="D33" s="8"/>
      <c r="E33" s="8"/>
      <c r="F33" s="8"/>
      <c r="G33" s="8"/>
      <c r="H33" s="8"/>
      <c r="I33" s="8"/>
      <c r="J33" s="8"/>
      <c r="K33" s="8"/>
      <c r="L33" s="172"/>
      <c r="M33" s="172"/>
      <c r="N33" s="172"/>
      <c r="O33" s="172"/>
      <c r="P33" s="172"/>
      <c r="Q33" s="172"/>
      <c r="R33" s="172"/>
      <c r="S33" s="172"/>
      <c r="T33" s="172">
        <v>0</v>
      </c>
      <c r="U33" s="3"/>
    </row>
    <row r="34" spans="1:21" ht="12.75" x14ac:dyDescent="0.2">
      <c r="A34" s="122" t="s">
        <v>12</v>
      </c>
      <c r="B34" s="195">
        <v>2000</v>
      </c>
      <c r="C34" s="124">
        <v>26.911683860241496</v>
      </c>
      <c r="D34" s="124">
        <v>26.483239695066015</v>
      </c>
      <c r="E34" s="124">
        <v>26.254736140305759</v>
      </c>
      <c r="F34" s="124">
        <v>25.22300796881251</v>
      </c>
      <c r="G34" s="124">
        <v>24.920067650001577</v>
      </c>
      <c r="H34" s="124">
        <v>24.530572954387516</v>
      </c>
      <c r="I34" s="124">
        <v>24.218977197896255</v>
      </c>
      <c r="J34" s="124">
        <v>23.650760079094717</v>
      </c>
      <c r="K34" s="126">
        <v>23.506402216480272</v>
      </c>
      <c r="L34" s="173">
        <v>7535.2714808676183</v>
      </c>
      <c r="M34" s="174">
        <v>7415.3071146184848</v>
      </c>
      <c r="N34" s="174">
        <v>7351.3261192856125</v>
      </c>
      <c r="O34" s="174">
        <v>7062.4422312675024</v>
      </c>
      <c r="P34" s="174">
        <v>6977.6189420004421</v>
      </c>
      <c r="Q34" s="174">
        <v>6868.5604272285036</v>
      </c>
      <c r="R34" s="174">
        <v>6781.3136154109516</v>
      </c>
      <c r="S34" s="174">
        <v>6622.2128221465209</v>
      </c>
      <c r="T34" s="175">
        <v>6581.7926206144766</v>
      </c>
      <c r="U34" s="157"/>
    </row>
    <row r="35" spans="1:21" ht="12.75" x14ac:dyDescent="0.2">
      <c r="A35" s="84" t="s">
        <v>13</v>
      </c>
      <c r="B35" s="196">
        <v>2000</v>
      </c>
      <c r="C35" s="74">
        <v>30.577261717853833</v>
      </c>
      <c r="D35" s="74">
        <v>30.443967977577024</v>
      </c>
      <c r="E35" s="74">
        <v>30.091691663988303</v>
      </c>
      <c r="F35" s="74">
        <v>29.760188400832323</v>
      </c>
      <c r="G35" s="74">
        <v>29.308374553920011</v>
      </c>
      <c r="H35" s="74">
        <v>29.280677153343014</v>
      </c>
      <c r="I35" s="74">
        <v>29.092334829419407</v>
      </c>
      <c r="J35" s="74">
        <v>28.767444320651204</v>
      </c>
      <c r="K35" s="127">
        <v>28.587798980508779</v>
      </c>
      <c r="L35" s="166">
        <v>8561.6332809990727</v>
      </c>
      <c r="M35" s="167">
        <v>8524.3110337215658</v>
      </c>
      <c r="N35" s="167">
        <v>8425.6736659167254</v>
      </c>
      <c r="O35" s="167">
        <v>8332.8527522330514</v>
      </c>
      <c r="P35" s="167">
        <v>8206.344875097604</v>
      </c>
      <c r="Q35" s="167">
        <v>8198.5896029360447</v>
      </c>
      <c r="R35" s="167">
        <v>8145.8537522374345</v>
      </c>
      <c r="S35" s="167">
        <v>8054.8844097823376</v>
      </c>
      <c r="T35" s="168">
        <v>8004.5837145424584</v>
      </c>
      <c r="U35" s="157"/>
    </row>
    <row r="36" spans="1:21" ht="12.75" x14ac:dyDescent="0.2">
      <c r="A36" s="85" t="s">
        <v>14</v>
      </c>
      <c r="B36" s="197">
        <v>2000</v>
      </c>
      <c r="C36" s="5">
        <v>24.712337145674077</v>
      </c>
      <c r="D36" s="5">
        <v>24.700911967936065</v>
      </c>
      <c r="E36" s="5">
        <v>24.68567839761872</v>
      </c>
      <c r="F36" s="5">
        <v>24.357464200781259</v>
      </c>
      <c r="G36" s="5">
        <v>23.933347754445947</v>
      </c>
      <c r="H36" s="5">
        <v>23.751583563159386</v>
      </c>
      <c r="I36" s="5">
        <v>23.604688420813506</v>
      </c>
      <c r="J36" s="5">
        <v>23.506402216480268</v>
      </c>
      <c r="K36" s="128">
        <v>23.22923512026053</v>
      </c>
      <c r="L36" s="176">
        <v>6919.4544007887416</v>
      </c>
      <c r="M36" s="177">
        <v>6916.2553510220987</v>
      </c>
      <c r="N36" s="177">
        <v>6911.9899513332412</v>
      </c>
      <c r="O36" s="177">
        <v>6820.0899762187519</v>
      </c>
      <c r="P36" s="177">
        <v>6701.3373712448656</v>
      </c>
      <c r="Q36" s="177">
        <v>6650.4433976846276</v>
      </c>
      <c r="R36" s="177">
        <v>6609.3127578277818</v>
      </c>
      <c r="S36" s="177">
        <v>6581.7926206144757</v>
      </c>
      <c r="T36" s="178">
        <v>6504.1858336729483</v>
      </c>
      <c r="U36" s="157"/>
    </row>
    <row r="37" spans="1:21" ht="12.75" x14ac:dyDescent="0.2">
      <c r="A37" s="84" t="s">
        <v>203</v>
      </c>
      <c r="B37" s="196">
        <v>2000</v>
      </c>
      <c r="C37" s="74">
        <v>27.854261023627515</v>
      </c>
      <c r="D37" s="74">
        <v>27.660033002081303</v>
      </c>
      <c r="E37" s="74">
        <v>27.458188195376412</v>
      </c>
      <c r="F37" s="74">
        <v>26.95409550487501</v>
      </c>
      <c r="G37" s="74">
        <v>26.836381552422772</v>
      </c>
      <c r="H37" s="74">
        <v>26.789642188949077</v>
      </c>
      <c r="I37" s="74">
        <v>26.621528859375459</v>
      </c>
      <c r="J37" s="74">
        <v>26.509045758860751</v>
      </c>
      <c r="K37" s="127">
        <v>26.191843415409277</v>
      </c>
      <c r="L37" s="166">
        <v>7799.1930866157036</v>
      </c>
      <c r="M37" s="167">
        <v>7744.8092405827656</v>
      </c>
      <c r="N37" s="167">
        <v>7688.2926947053957</v>
      </c>
      <c r="O37" s="167">
        <v>7547.1467413650025</v>
      </c>
      <c r="P37" s="167">
        <v>7514.1868346783758</v>
      </c>
      <c r="Q37" s="167">
        <v>7501.0998129057416</v>
      </c>
      <c r="R37" s="167">
        <v>7454.0280806251285</v>
      </c>
      <c r="S37" s="167">
        <v>7422.5328124810103</v>
      </c>
      <c r="T37" s="168">
        <v>7333.7161563145983</v>
      </c>
      <c r="U37" s="157"/>
    </row>
    <row r="38" spans="1:21" ht="12.75" x14ac:dyDescent="0.2">
      <c r="A38" s="85" t="s">
        <v>15</v>
      </c>
      <c r="B38" s="197">
        <v>2000</v>
      </c>
      <c r="C38" s="5">
        <v>24.712337145674077</v>
      </c>
      <c r="D38" s="5">
        <v>24.700911967936058</v>
      </c>
      <c r="E38" s="5">
        <v>24.68567839761872</v>
      </c>
      <c r="F38" s="5">
        <v>24.357464200781259</v>
      </c>
      <c r="G38" s="5">
        <v>23.933347754445947</v>
      </c>
      <c r="H38" s="5">
        <v>23.751583563159386</v>
      </c>
      <c r="I38" s="5">
        <v>23.604688420813506</v>
      </c>
      <c r="J38" s="5">
        <v>23.506402216480268</v>
      </c>
      <c r="K38" s="128">
        <v>23.22923512026053</v>
      </c>
      <c r="L38" s="176">
        <v>6919.4544007887416</v>
      </c>
      <c r="M38" s="177">
        <v>6916.255351022096</v>
      </c>
      <c r="N38" s="177">
        <v>6911.9899513332412</v>
      </c>
      <c r="O38" s="177">
        <v>6820.0899762187519</v>
      </c>
      <c r="P38" s="177">
        <v>6701.3373712448656</v>
      </c>
      <c r="Q38" s="177">
        <v>6650.4433976846276</v>
      </c>
      <c r="R38" s="177">
        <v>6609.3127578277818</v>
      </c>
      <c r="S38" s="177">
        <v>6581.7926206144757</v>
      </c>
      <c r="T38" s="178">
        <v>6504.1858336729483</v>
      </c>
      <c r="U38" s="157"/>
    </row>
    <row r="39" spans="1:21" ht="12.75" x14ac:dyDescent="0.2">
      <c r="A39" s="84" t="s">
        <v>16</v>
      </c>
      <c r="B39" s="196">
        <v>2000</v>
      </c>
      <c r="C39" s="74">
        <v>30.367800125990275</v>
      </c>
      <c r="D39" s="74">
        <v>30.19642245992009</v>
      </c>
      <c r="E39" s="74">
        <v>30.017428008691216</v>
      </c>
      <c r="F39" s="74">
        <v>29.767112750976576</v>
      </c>
      <c r="G39" s="74">
        <v>29.516105058247508</v>
      </c>
      <c r="H39" s="74">
        <v>29.39492893072314</v>
      </c>
      <c r="I39" s="74">
        <v>29.013842374569947</v>
      </c>
      <c r="J39" s="74">
        <v>28.911802183265635</v>
      </c>
      <c r="K39" s="127">
        <v>28.74947978663695</v>
      </c>
      <c r="L39" s="166">
        <v>8502.9840352772771</v>
      </c>
      <c r="M39" s="167">
        <v>8454.9982887776241</v>
      </c>
      <c r="N39" s="167">
        <v>8404.8798424335419</v>
      </c>
      <c r="O39" s="167">
        <v>8334.7915702734408</v>
      </c>
      <c r="P39" s="167">
        <v>8264.5094163093017</v>
      </c>
      <c r="Q39" s="167">
        <v>8230.5801006024794</v>
      </c>
      <c r="R39" s="167">
        <v>8123.8758648795847</v>
      </c>
      <c r="S39" s="167">
        <v>8095.3046113143782</v>
      </c>
      <c r="T39" s="168">
        <v>8049.8543402583464</v>
      </c>
      <c r="U39" s="157"/>
    </row>
    <row r="40" spans="1:21" ht="12.75" x14ac:dyDescent="0.2">
      <c r="A40" s="85" t="s">
        <v>17</v>
      </c>
      <c r="B40" s="197">
        <v>2000</v>
      </c>
      <c r="C40" s="5">
        <v>30.367800125990275</v>
      </c>
      <c r="D40" s="5">
        <v>30.19642245992009</v>
      </c>
      <c r="E40" s="5">
        <v>30.017428008691216</v>
      </c>
      <c r="F40" s="5">
        <v>29.767112750976576</v>
      </c>
      <c r="G40" s="5">
        <v>29.723835562575012</v>
      </c>
      <c r="H40" s="5">
        <v>29.594003997370326</v>
      </c>
      <c r="I40" s="5">
        <v>29.406304648817258</v>
      </c>
      <c r="J40" s="5">
        <v>29.280716721058116</v>
      </c>
      <c r="K40" s="128">
        <v>29.103637742917726</v>
      </c>
      <c r="L40" s="176">
        <v>8502.9840352772771</v>
      </c>
      <c r="M40" s="177">
        <v>8454.9982887776241</v>
      </c>
      <c r="N40" s="177">
        <v>8404.8798424335419</v>
      </c>
      <c r="O40" s="177">
        <v>8334.7915702734408</v>
      </c>
      <c r="P40" s="177">
        <v>8322.6739575210031</v>
      </c>
      <c r="Q40" s="177">
        <v>8286.32111926369</v>
      </c>
      <c r="R40" s="177">
        <v>8233.7653016688328</v>
      </c>
      <c r="S40" s="177">
        <v>8198.6006818962724</v>
      </c>
      <c r="T40" s="178">
        <v>8149.0185680169634</v>
      </c>
      <c r="U40" s="157"/>
    </row>
    <row r="41" spans="1:21" ht="12.75" x14ac:dyDescent="0.2">
      <c r="A41" s="84" t="s">
        <v>18</v>
      </c>
      <c r="B41" s="196">
        <v>2000</v>
      </c>
      <c r="C41" s="74">
        <v>30.367800125990275</v>
      </c>
      <c r="D41" s="74">
        <v>30.19642245992009</v>
      </c>
      <c r="E41" s="74">
        <v>30.017428008691216</v>
      </c>
      <c r="F41" s="74">
        <v>29.767112750976576</v>
      </c>
      <c r="G41" s="74">
        <v>29.723835562575012</v>
      </c>
      <c r="H41" s="74">
        <v>29.594003997370326</v>
      </c>
      <c r="I41" s="74">
        <v>29.406304648817258</v>
      </c>
      <c r="J41" s="74">
        <v>29.280716721058116</v>
      </c>
      <c r="K41" s="127">
        <v>29.103637742917726</v>
      </c>
      <c r="L41" s="166">
        <v>8502.9840352772771</v>
      </c>
      <c r="M41" s="167">
        <v>8454.9982887776241</v>
      </c>
      <c r="N41" s="167">
        <v>8404.8798424335419</v>
      </c>
      <c r="O41" s="167">
        <v>8334.7915702734408</v>
      </c>
      <c r="P41" s="167">
        <v>8322.6739575210031</v>
      </c>
      <c r="Q41" s="167">
        <v>8286.32111926369</v>
      </c>
      <c r="R41" s="167">
        <v>8233.7653016688328</v>
      </c>
      <c r="S41" s="167">
        <v>8198.6006818962724</v>
      </c>
      <c r="T41" s="168">
        <v>8149.0185680169634</v>
      </c>
      <c r="U41" s="157"/>
    </row>
    <row r="42" spans="1:21" ht="12.75" x14ac:dyDescent="0.2">
      <c r="A42" s="85" t="s">
        <v>19</v>
      </c>
      <c r="B42" s="197">
        <v>4000</v>
      </c>
      <c r="C42" s="5">
        <v>30.367800125990275</v>
      </c>
      <c r="D42" s="5">
        <v>30.19642245992009</v>
      </c>
      <c r="E42" s="5">
        <v>30.017428008691216</v>
      </c>
      <c r="F42" s="5">
        <v>29.767112750976576</v>
      </c>
      <c r="G42" s="5">
        <v>29.516105058247508</v>
      </c>
      <c r="H42" s="5">
        <v>29.39492893072314</v>
      </c>
      <c r="I42" s="5">
        <v>29.013842374569947</v>
      </c>
      <c r="J42" s="5">
        <v>28.911802183265635</v>
      </c>
      <c r="K42" s="128">
        <v>28.74947978663695</v>
      </c>
      <c r="L42" s="176">
        <v>8502.9840352772771</v>
      </c>
      <c r="M42" s="177">
        <v>8454.9982887776241</v>
      </c>
      <c r="N42" s="177">
        <v>8404.8798424335419</v>
      </c>
      <c r="O42" s="177">
        <v>8334.7915702734408</v>
      </c>
      <c r="P42" s="177">
        <v>8264.5094163093017</v>
      </c>
      <c r="Q42" s="177">
        <v>8230.5801006024794</v>
      </c>
      <c r="R42" s="177">
        <v>8123.8758648795847</v>
      </c>
      <c r="S42" s="177">
        <v>8095.3046113143782</v>
      </c>
      <c r="T42" s="178">
        <v>8049.8543402583464</v>
      </c>
      <c r="U42" s="157"/>
    </row>
    <row r="43" spans="1:21" ht="12.75" x14ac:dyDescent="0.2">
      <c r="A43" s="84" t="s">
        <v>20</v>
      </c>
      <c r="B43" s="196">
        <v>6000</v>
      </c>
      <c r="C43" s="74">
        <v>37.280032657487837</v>
      </c>
      <c r="D43" s="74">
        <v>36.431713210440414</v>
      </c>
      <c r="E43" s="74">
        <v>35.562447604206618</v>
      </c>
      <c r="F43" s="74">
        <v>35.366315386370736</v>
      </c>
      <c r="G43" s="74">
        <v>34.8997872954019</v>
      </c>
      <c r="H43" s="74">
        <v>35.623381885476022</v>
      </c>
      <c r="I43" s="74">
        <v>35.633827762265049</v>
      </c>
      <c r="J43" s="74">
        <v>35.465649145961507</v>
      </c>
      <c r="K43" s="127">
        <v>35.239809289782457</v>
      </c>
      <c r="L43" s="166">
        <v>10438.409144096593</v>
      </c>
      <c r="M43" s="167">
        <v>10200.879698923316</v>
      </c>
      <c r="N43" s="167">
        <v>9957.4853291778527</v>
      </c>
      <c r="O43" s="167">
        <v>9902.5683081838069</v>
      </c>
      <c r="P43" s="167">
        <v>9771.9404427125319</v>
      </c>
      <c r="Q43" s="167">
        <v>9974.5469279332865</v>
      </c>
      <c r="R43" s="167">
        <v>9977.4717734342139</v>
      </c>
      <c r="S43" s="167">
        <v>9930.3817608692225</v>
      </c>
      <c r="T43" s="168">
        <v>9867.1466011390894</v>
      </c>
      <c r="U43" s="157"/>
    </row>
    <row r="44" spans="1:21" ht="12.75" x14ac:dyDescent="0.2">
      <c r="A44" s="85" t="s">
        <v>21</v>
      </c>
      <c r="B44" s="197">
        <v>2000</v>
      </c>
      <c r="C44" s="5">
        <v>27.854261023627515</v>
      </c>
      <c r="D44" s="5">
        <v>27.660033002081303</v>
      </c>
      <c r="E44" s="5">
        <v>27.458188195376412</v>
      </c>
      <c r="F44" s="5">
        <v>27.341859112953014</v>
      </c>
      <c r="G44" s="5">
        <v>27.023339006317514</v>
      </c>
      <c r="H44" s="5">
        <v>26.789642188949077</v>
      </c>
      <c r="I44" s="5">
        <v>26.7972837039297</v>
      </c>
      <c r="J44" s="5">
        <v>26.674255312741728</v>
      </c>
      <c r="K44" s="128">
        <v>26.509045758860751</v>
      </c>
      <c r="L44" s="176">
        <v>7799.1930866157036</v>
      </c>
      <c r="M44" s="177">
        <v>7744.8092405827656</v>
      </c>
      <c r="N44" s="177">
        <v>7688.2926947053957</v>
      </c>
      <c r="O44" s="177">
        <v>7655.7205516268432</v>
      </c>
      <c r="P44" s="177">
        <v>7566.5349217689036</v>
      </c>
      <c r="Q44" s="177">
        <v>7501.0998129057416</v>
      </c>
      <c r="R44" s="177">
        <v>7503.2394371003156</v>
      </c>
      <c r="S44" s="177">
        <v>7468.7914875676843</v>
      </c>
      <c r="T44" s="178">
        <v>7422.5328124810103</v>
      </c>
      <c r="U44" s="157"/>
    </row>
    <row r="45" spans="1:21" ht="12.75" x14ac:dyDescent="0.2">
      <c r="A45" s="84" t="s">
        <v>22</v>
      </c>
      <c r="B45" s="196">
        <v>2000</v>
      </c>
      <c r="C45" s="74">
        <v>24.712337145674077</v>
      </c>
      <c r="D45" s="74">
        <v>24.700911967936065</v>
      </c>
      <c r="E45" s="74">
        <v>24.68567839761872</v>
      </c>
      <c r="F45" s="74">
        <v>24.530572954387509</v>
      </c>
      <c r="G45" s="74">
        <v>24.262254386297826</v>
      </c>
      <c r="H45" s="74">
        <v>23.907381441405011</v>
      </c>
      <c r="I45" s="74">
        <v>23.75826061508419</v>
      </c>
      <c r="J45" s="74">
        <v>23.650760079094717</v>
      </c>
      <c r="K45" s="127">
        <v>23.506402216480272</v>
      </c>
      <c r="L45" s="166">
        <v>6919.4544007887416</v>
      </c>
      <c r="M45" s="167">
        <v>6916.2553510220987</v>
      </c>
      <c r="N45" s="167">
        <v>6911.9899513332412</v>
      </c>
      <c r="O45" s="167">
        <v>6868.5604272285027</v>
      </c>
      <c r="P45" s="167">
        <v>6793.4312281633911</v>
      </c>
      <c r="Q45" s="167">
        <v>6694.0668035934032</v>
      </c>
      <c r="R45" s="167">
        <v>6652.3129722235735</v>
      </c>
      <c r="S45" s="167">
        <v>6622.2128221465209</v>
      </c>
      <c r="T45" s="168">
        <v>6581.7926206144766</v>
      </c>
      <c r="U45" s="157"/>
    </row>
    <row r="46" spans="1:21" ht="12.75" x14ac:dyDescent="0.2">
      <c r="A46" s="85" t="s">
        <v>23</v>
      </c>
      <c r="B46" s="197">
        <v>2000</v>
      </c>
      <c r="C46" s="5">
        <v>27.854261023627515</v>
      </c>
      <c r="D46" s="5">
        <v>27.660033002081303</v>
      </c>
      <c r="E46" s="5">
        <v>27.458188195376412</v>
      </c>
      <c r="F46" s="5">
        <v>27.341859112953014</v>
      </c>
      <c r="G46" s="5">
        <v>27.023339006317514</v>
      </c>
      <c r="H46" s="5">
        <v>26.789642188949077</v>
      </c>
      <c r="I46" s="5">
        <v>26.7972837039297</v>
      </c>
      <c r="J46" s="5">
        <v>26.674255312741728</v>
      </c>
      <c r="K46" s="128">
        <v>26.509045758860751</v>
      </c>
      <c r="L46" s="176">
        <v>7799.1930866157036</v>
      </c>
      <c r="M46" s="177">
        <v>7744.8092405827656</v>
      </c>
      <c r="N46" s="177">
        <v>7688.2926947053957</v>
      </c>
      <c r="O46" s="177">
        <v>7655.7205516268432</v>
      </c>
      <c r="P46" s="177">
        <v>7566.5349217689036</v>
      </c>
      <c r="Q46" s="177">
        <v>7501.0998129057416</v>
      </c>
      <c r="R46" s="177">
        <v>7503.2394371003156</v>
      </c>
      <c r="S46" s="177">
        <v>7468.7914875676843</v>
      </c>
      <c r="T46" s="178">
        <v>7422.5328124810103</v>
      </c>
      <c r="U46" s="157"/>
    </row>
    <row r="47" spans="1:21" ht="12.75" x14ac:dyDescent="0.2">
      <c r="A47" s="84" t="s">
        <v>24</v>
      </c>
      <c r="B47" s="196">
        <v>2000</v>
      </c>
      <c r="C47" s="74">
        <v>30.367800125990275</v>
      </c>
      <c r="D47" s="74">
        <v>30.19642245992009</v>
      </c>
      <c r="E47" s="74">
        <v>30.017428008691216</v>
      </c>
      <c r="F47" s="74">
        <v>29.767112750976576</v>
      </c>
      <c r="G47" s="74">
        <v>29.723835562575012</v>
      </c>
      <c r="H47" s="74">
        <v>29.594003997370326</v>
      </c>
      <c r="I47" s="74">
        <v>29.602535785940912</v>
      </c>
      <c r="J47" s="74">
        <v>29.465173989954355</v>
      </c>
      <c r="K47" s="127">
        <v>29.280716721058116</v>
      </c>
      <c r="L47" s="166">
        <v>8502.9840352772771</v>
      </c>
      <c r="M47" s="167">
        <v>8454.9982887776241</v>
      </c>
      <c r="N47" s="167">
        <v>8404.8798424335419</v>
      </c>
      <c r="O47" s="167">
        <v>8334.7915702734408</v>
      </c>
      <c r="P47" s="167">
        <v>8322.6739575210031</v>
      </c>
      <c r="Q47" s="167">
        <v>8286.32111926369</v>
      </c>
      <c r="R47" s="167">
        <v>8288.7100200634559</v>
      </c>
      <c r="S47" s="167">
        <v>8250.2487171872181</v>
      </c>
      <c r="T47" s="168">
        <v>8198.6006818962724</v>
      </c>
      <c r="U47" s="157"/>
    </row>
    <row r="48" spans="1:21" ht="12.75" x14ac:dyDescent="0.2">
      <c r="A48" s="85" t="s">
        <v>150</v>
      </c>
      <c r="B48" s="197">
        <v>2000</v>
      </c>
      <c r="C48" s="5">
        <v>30.367800125990275</v>
      </c>
      <c r="D48" s="5">
        <v>30.19642245992009</v>
      </c>
      <c r="E48" s="5">
        <v>30.017428008691216</v>
      </c>
      <c r="F48" s="5">
        <v>29.767112750976576</v>
      </c>
      <c r="G48" s="5">
        <v>29.723835562575012</v>
      </c>
      <c r="H48" s="5">
        <v>29.594003997370326</v>
      </c>
      <c r="I48" s="5">
        <v>29.602535785940912</v>
      </c>
      <c r="J48" s="5">
        <v>29.465173989954355</v>
      </c>
      <c r="K48" s="128">
        <v>29.280716721058116</v>
      </c>
      <c r="L48" s="176">
        <v>8502.9840352772771</v>
      </c>
      <c r="M48" s="177">
        <v>8454.9982887776241</v>
      </c>
      <c r="N48" s="177">
        <v>8404.8798424335419</v>
      </c>
      <c r="O48" s="177">
        <v>8334.7915702734408</v>
      </c>
      <c r="P48" s="177">
        <v>8322.6739575210031</v>
      </c>
      <c r="Q48" s="177">
        <v>8286.32111926369</v>
      </c>
      <c r="R48" s="177">
        <v>8288.7100200634559</v>
      </c>
      <c r="S48" s="177">
        <v>8250.2487171872181</v>
      </c>
      <c r="T48" s="178">
        <v>8198.6006818962724</v>
      </c>
      <c r="U48" s="157"/>
    </row>
    <row r="49" spans="1:21" ht="12.75" x14ac:dyDescent="0.2">
      <c r="A49" s="84" t="s">
        <v>25</v>
      </c>
      <c r="B49" s="196">
        <v>2000</v>
      </c>
      <c r="C49" s="74">
        <v>27.854261023627515</v>
      </c>
      <c r="D49" s="74">
        <v>27.660033002081303</v>
      </c>
      <c r="E49" s="74">
        <v>27.458188195376412</v>
      </c>
      <c r="F49" s="74">
        <v>27.341859112953014</v>
      </c>
      <c r="G49" s="74">
        <v>27.023339006317514</v>
      </c>
      <c r="H49" s="74">
        <v>26.789642188949077</v>
      </c>
      <c r="I49" s="74">
        <v>26.7972837039297</v>
      </c>
      <c r="J49" s="74">
        <v>26.674255312741728</v>
      </c>
      <c r="K49" s="127">
        <v>26.509045758860751</v>
      </c>
      <c r="L49" s="166">
        <v>7799.1930866157036</v>
      </c>
      <c r="M49" s="167">
        <v>7744.8092405827656</v>
      </c>
      <c r="N49" s="167">
        <v>7688.2926947053957</v>
      </c>
      <c r="O49" s="167">
        <v>7655.7205516268432</v>
      </c>
      <c r="P49" s="167">
        <v>7566.5349217689036</v>
      </c>
      <c r="Q49" s="167">
        <v>7501.0998129057416</v>
      </c>
      <c r="R49" s="167">
        <v>7503.2394371003156</v>
      </c>
      <c r="S49" s="167">
        <v>7468.7914875676843</v>
      </c>
      <c r="T49" s="168">
        <v>7422.5328124810103</v>
      </c>
      <c r="U49" s="157"/>
    </row>
    <row r="50" spans="1:21" ht="12.75" x14ac:dyDescent="0.2">
      <c r="A50" s="85" t="s">
        <v>26</v>
      </c>
      <c r="B50" s="197">
        <v>2000</v>
      </c>
      <c r="C50" s="5">
        <v>24.712337145674077</v>
      </c>
      <c r="D50" s="5">
        <v>24.700911967936065</v>
      </c>
      <c r="E50" s="5">
        <v>24.68567839761872</v>
      </c>
      <c r="F50" s="5">
        <v>24.703681707993756</v>
      </c>
      <c r="G50" s="5">
        <v>24.097801070371887</v>
      </c>
      <c r="H50" s="5">
        <v>23.907381441405011</v>
      </c>
      <c r="I50" s="5">
        <v>23.75826061508419</v>
      </c>
      <c r="J50" s="5">
        <v>23.650760079094717</v>
      </c>
      <c r="K50" s="128">
        <v>23.506402216480272</v>
      </c>
      <c r="L50" s="176">
        <v>6919.4544007887416</v>
      </c>
      <c r="M50" s="177">
        <v>6916.2553510220987</v>
      </c>
      <c r="N50" s="177">
        <v>6911.9899513332412</v>
      </c>
      <c r="O50" s="177">
        <v>6917.0308782382517</v>
      </c>
      <c r="P50" s="177">
        <v>6747.3842997041284</v>
      </c>
      <c r="Q50" s="177">
        <v>6694.0668035934032</v>
      </c>
      <c r="R50" s="177">
        <v>6652.3129722235735</v>
      </c>
      <c r="S50" s="177">
        <v>6622.2128221465209</v>
      </c>
      <c r="T50" s="178">
        <v>6581.7926206144766</v>
      </c>
      <c r="U50" s="157"/>
    </row>
    <row r="51" spans="1:21" ht="12.75" x14ac:dyDescent="0.2">
      <c r="A51" s="84" t="s">
        <v>27</v>
      </c>
      <c r="B51" s="196">
        <v>2000</v>
      </c>
      <c r="C51" s="74">
        <v>30.367800125990275</v>
      </c>
      <c r="D51" s="74">
        <v>30.19642245992009</v>
      </c>
      <c r="E51" s="74">
        <v>30.017428008691216</v>
      </c>
      <c r="F51" s="74">
        <v>29.767112750976576</v>
      </c>
      <c r="G51" s="74">
        <v>29.723835562575012</v>
      </c>
      <c r="H51" s="74">
        <v>29.594003997370326</v>
      </c>
      <c r="I51" s="74">
        <v>29.602535785940912</v>
      </c>
      <c r="J51" s="74">
        <v>29.465173989954355</v>
      </c>
      <c r="K51" s="127">
        <v>29.280716721058116</v>
      </c>
      <c r="L51" s="166">
        <v>8502.9840352772771</v>
      </c>
      <c r="M51" s="167">
        <v>8454.9982887776241</v>
      </c>
      <c r="N51" s="167">
        <v>8404.8798424335419</v>
      </c>
      <c r="O51" s="167">
        <v>8334.7915702734408</v>
      </c>
      <c r="P51" s="167">
        <v>8322.6739575210031</v>
      </c>
      <c r="Q51" s="167">
        <v>8286.32111926369</v>
      </c>
      <c r="R51" s="167">
        <v>8288.7100200634559</v>
      </c>
      <c r="S51" s="167">
        <v>8250.2487171872181</v>
      </c>
      <c r="T51" s="168">
        <v>8198.6006818962724</v>
      </c>
      <c r="U51" s="157"/>
    </row>
    <row r="52" spans="1:21" ht="12.75" x14ac:dyDescent="0.2">
      <c r="A52" s="85" t="s">
        <v>28</v>
      </c>
      <c r="B52" s="197">
        <v>2000</v>
      </c>
      <c r="C52" s="5">
        <v>30.577261717853833</v>
      </c>
      <c r="D52" s="5">
        <v>30.443967977577024</v>
      </c>
      <c r="E52" s="5">
        <v>30.091691663988303</v>
      </c>
      <c r="F52" s="5">
        <v>29.760188400832323</v>
      </c>
      <c r="G52" s="5">
        <v>29.308374553920011</v>
      </c>
      <c r="H52" s="5">
        <v>29.280677153343014</v>
      </c>
      <c r="I52" s="5">
        <v>29.092334829419407</v>
      </c>
      <c r="J52" s="5">
        <v>28.767444320651204</v>
      </c>
      <c r="K52" s="128">
        <v>28.587798980508779</v>
      </c>
      <c r="L52" s="176">
        <v>8561.6332809990727</v>
      </c>
      <c r="M52" s="177">
        <v>8524.3110337215658</v>
      </c>
      <c r="N52" s="177">
        <v>8425.6736659167254</v>
      </c>
      <c r="O52" s="177">
        <v>8332.8527522330514</v>
      </c>
      <c r="P52" s="177">
        <v>8206.344875097604</v>
      </c>
      <c r="Q52" s="177">
        <v>8198.5896029360447</v>
      </c>
      <c r="R52" s="177">
        <v>8145.8537522374345</v>
      </c>
      <c r="S52" s="177">
        <v>8054.8844097823376</v>
      </c>
      <c r="T52" s="178">
        <v>8004.5837145424584</v>
      </c>
      <c r="U52" s="157"/>
    </row>
    <row r="53" spans="1:21" ht="12.75" x14ac:dyDescent="0.2">
      <c r="A53" s="84" t="s">
        <v>29</v>
      </c>
      <c r="B53" s="196">
        <v>2000</v>
      </c>
      <c r="C53" s="74">
        <v>27.854261023627515</v>
      </c>
      <c r="D53" s="74">
        <v>27.660033002081303</v>
      </c>
      <c r="E53" s="74">
        <v>27.458188195376412</v>
      </c>
      <c r="F53" s="74">
        <v>27.341859112953014</v>
      </c>
      <c r="G53" s="74">
        <v>27.023339006317514</v>
      </c>
      <c r="H53" s="74">
        <v>26.789642188949077</v>
      </c>
      <c r="I53" s="74">
        <v>26.7972837039297</v>
      </c>
      <c r="J53" s="74">
        <v>26.674255312741728</v>
      </c>
      <c r="K53" s="127">
        <v>26.509045758860751</v>
      </c>
      <c r="L53" s="166">
        <v>7799.1930866157036</v>
      </c>
      <c r="M53" s="167">
        <v>7744.8092405827656</v>
      </c>
      <c r="N53" s="167">
        <v>7688.2926947053957</v>
      </c>
      <c r="O53" s="167">
        <v>7655.7205516268432</v>
      </c>
      <c r="P53" s="167">
        <v>7566.5349217689036</v>
      </c>
      <c r="Q53" s="167">
        <v>7501.0998129057416</v>
      </c>
      <c r="R53" s="167">
        <v>7503.2394371003156</v>
      </c>
      <c r="S53" s="167">
        <v>7468.7914875676843</v>
      </c>
      <c r="T53" s="168">
        <v>7422.5328124810103</v>
      </c>
      <c r="U53" s="157"/>
    </row>
    <row r="54" spans="1:21" ht="12.75" x14ac:dyDescent="0.2">
      <c r="A54" s="85" t="s">
        <v>30</v>
      </c>
      <c r="B54" s="197">
        <v>2000</v>
      </c>
      <c r="C54" s="5">
        <v>24.712337145674077</v>
      </c>
      <c r="D54" s="5">
        <v>24.700911967936065</v>
      </c>
      <c r="E54" s="5">
        <v>24.68567839761872</v>
      </c>
      <c r="F54" s="5">
        <v>24.703681707993756</v>
      </c>
      <c r="G54" s="5">
        <v>24.097801070371887</v>
      </c>
      <c r="H54" s="5">
        <v>23.751583563159386</v>
      </c>
      <c r="I54" s="5">
        <v>23.75826061508419</v>
      </c>
      <c r="J54" s="5">
        <v>23.650760079094717</v>
      </c>
      <c r="K54" s="128">
        <v>23.506402216480272</v>
      </c>
      <c r="L54" s="176">
        <v>6919.4544007887416</v>
      </c>
      <c r="M54" s="177">
        <v>6916.2553510220987</v>
      </c>
      <c r="N54" s="177">
        <v>6911.9899513332412</v>
      </c>
      <c r="O54" s="177">
        <v>6917.0308782382517</v>
      </c>
      <c r="P54" s="177">
        <v>6747.3842997041284</v>
      </c>
      <c r="Q54" s="177">
        <v>6650.4433976846276</v>
      </c>
      <c r="R54" s="177">
        <v>6652.3129722235735</v>
      </c>
      <c r="S54" s="177">
        <v>6622.2128221465209</v>
      </c>
      <c r="T54" s="178">
        <v>6581.7926206144766</v>
      </c>
      <c r="U54" s="157"/>
    </row>
    <row r="55" spans="1:21" ht="13.5" thickBot="1" x14ac:dyDescent="0.25">
      <c r="A55" s="125" t="s">
        <v>31</v>
      </c>
      <c r="B55" s="198">
        <v>6000</v>
      </c>
      <c r="C55" s="113">
        <v>30.367800125990275</v>
      </c>
      <c r="D55" s="113">
        <v>30.19642245992009</v>
      </c>
      <c r="E55" s="113">
        <v>30.017428008691216</v>
      </c>
      <c r="F55" s="113">
        <v>30.199884634992202</v>
      </c>
      <c r="G55" s="113">
        <v>29.931566066902512</v>
      </c>
      <c r="H55" s="113">
        <v>29.793079064017512</v>
      </c>
      <c r="I55" s="113">
        <v>29.602535785940912</v>
      </c>
      <c r="J55" s="113">
        <v>29.465173989954355</v>
      </c>
      <c r="K55" s="129">
        <v>29.280716721058116</v>
      </c>
      <c r="L55" s="169">
        <v>8502.9840352772771</v>
      </c>
      <c r="M55" s="170">
        <v>8454.9982887776241</v>
      </c>
      <c r="N55" s="170">
        <v>8404.8798424335419</v>
      </c>
      <c r="O55" s="170">
        <v>8455.9676977978161</v>
      </c>
      <c r="P55" s="170">
        <v>8380.8384987327026</v>
      </c>
      <c r="Q55" s="170">
        <v>8342.0621379249042</v>
      </c>
      <c r="R55" s="170">
        <v>8288.7100200634559</v>
      </c>
      <c r="S55" s="170">
        <v>8250.2487171872181</v>
      </c>
      <c r="T55" s="171">
        <v>8198.6006818962724</v>
      </c>
      <c r="U55" s="157"/>
    </row>
    <row r="56" spans="1:21" x14ac:dyDescent="0.2">
      <c r="A56" s="51" t="str">
        <f>Москва!A56</f>
        <v>Цены действительны с 02.09.2024</v>
      </c>
      <c r="B56" s="7"/>
      <c r="C56" s="7"/>
      <c r="D56" s="7"/>
      <c r="E56" s="7"/>
      <c r="F56" s="7"/>
      <c r="G56" s="7"/>
      <c r="H56" s="7"/>
      <c r="I56" s="7"/>
      <c r="J56" s="7"/>
      <c r="K56" s="10"/>
      <c r="M56" s="7"/>
      <c r="N56" s="7"/>
      <c r="O56" s="7"/>
      <c r="P56" s="7"/>
      <c r="Q56" s="7"/>
      <c r="R56" s="7"/>
      <c r="S56" s="7"/>
      <c r="T56" s="10"/>
      <c r="U56" s="157"/>
    </row>
    <row r="57" spans="1:21" x14ac:dyDescent="0.2">
      <c r="A57" s="50"/>
      <c r="B57" s="7"/>
      <c r="C57" s="7"/>
      <c r="D57" s="7"/>
      <c r="E57" s="7"/>
      <c r="F57" s="7"/>
      <c r="G57" s="7"/>
      <c r="H57" s="7"/>
      <c r="I57" s="7"/>
      <c r="J57" s="7"/>
      <c r="K57" s="10"/>
      <c r="M57" s="7"/>
      <c r="N57" s="7"/>
      <c r="O57" s="7"/>
      <c r="P57" s="7"/>
      <c r="Q57" s="7"/>
      <c r="R57" s="7"/>
      <c r="S57" s="7"/>
      <c r="T57" s="10"/>
    </row>
    <row r="58" spans="1:21" x14ac:dyDescent="0.2">
      <c r="A58" s="244" t="s">
        <v>57</v>
      </c>
      <c r="B58" s="244"/>
      <c r="C58" s="244"/>
      <c r="D58" s="7"/>
      <c r="E58" s="7"/>
      <c r="F58" s="7"/>
      <c r="G58" s="7"/>
      <c r="H58" s="7"/>
      <c r="I58" s="7"/>
      <c r="J58" s="7"/>
      <c r="K58" s="10"/>
      <c r="M58" s="7"/>
      <c r="N58" s="7"/>
      <c r="O58" s="7"/>
      <c r="P58" s="7"/>
      <c r="R58" s="7"/>
      <c r="S58" s="7"/>
      <c r="T58" s="10"/>
    </row>
    <row r="59" spans="1:21" x14ac:dyDescent="0.2">
      <c r="A59" s="21" t="s">
        <v>185</v>
      </c>
      <c r="B59" s="7"/>
      <c r="C59" s="7"/>
      <c r="D59" s="7"/>
      <c r="E59" s="7"/>
      <c r="F59" s="7"/>
      <c r="G59" s="7"/>
      <c r="H59" s="7"/>
      <c r="I59" s="7"/>
      <c r="J59" s="7"/>
      <c r="K59" s="10"/>
      <c r="M59" s="7"/>
      <c r="N59" s="7"/>
      <c r="O59" s="7"/>
      <c r="P59" s="7"/>
      <c r="R59" s="7"/>
      <c r="S59" s="7"/>
      <c r="T59" s="10"/>
    </row>
    <row r="60" spans="1:21" x14ac:dyDescent="0.2">
      <c r="A60" s="21" t="s">
        <v>186</v>
      </c>
      <c r="B60" s="7"/>
      <c r="C60" s="7"/>
      <c r="D60" s="7"/>
      <c r="E60" s="7"/>
      <c r="F60" s="7"/>
      <c r="G60" s="7"/>
      <c r="H60" s="7"/>
      <c r="I60" s="7"/>
      <c r="J60" s="7"/>
      <c r="K60" s="10"/>
      <c r="M60" s="7"/>
      <c r="N60" s="7"/>
      <c r="O60" s="7"/>
      <c r="P60" s="7"/>
      <c r="R60" s="7"/>
      <c r="S60" s="7"/>
      <c r="T60" s="10"/>
    </row>
    <row r="61" spans="1:21" x14ac:dyDescent="0.2">
      <c r="A61" s="22" t="s">
        <v>216</v>
      </c>
      <c r="B61" s="7"/>
      <c r="C61" s="7"/>
      <c r="D61" s="7"/>
      <c r="E61" s="7"/>
      <c r="F61" s="7"/>
      <c r="G61" s="7"/>
      <c r="H61" s="7"/>
      <c r="I61" s="7"/>
      <c r="J61" s="7"/>
      <c r="K61" s="10"/>
      <c r="M61" s="7"/>
      <c r="N61" s="7"/>
      <c r="O61" s="7"/>
      <c r="P61" s="7"/>
      <c r="R61" s="7"/>
      <c r="S61" s="7"/>
      <c r="T61" s="10"/>
    </row>
    <row r="62" spans="1:21" x14ac:dyDescent="0.2">
      <c r="A62" s="21" t="s">
        <v>187</v>
      </c>
      <c r="B62" s="7"/>
      <c r="C62" s="7"/>
      <c r="D62" s="7"/>
      <c r="E62" s="7"/>
      <c r="F62" s="7"/>
      <c r="G62" s="7"/>
      <c r="H62" s="7"/>
      <c r="I62" s="7"/>
      <c r="J62" s="7"/>
      <c r="K62" s="10"/>
      <c r="M62" s="7"/>
      <c r="O62" s="7"/>
      <c r="P62" s="7"/>
      <c r="R62" s="7"/>
      <c r="S62" s="7"/>
      <c r="T62" s="10"/>
    </row>
    <row r="63" spans="1:21" x14ac:dyDescent="0.2">
      <c r="A63" s="245" t="s">
        <v>58</v>
      </c>
      <c r="B63" s="245"/>
      <c r="C63" s="7"/>
      <c r="D63" s="7"/>
      <c r="E63" s="7"/>
      <c r="F63" s="7"/>
      <c r="G63" s="7"/>
      <c r="H63" s="7"/>
      <c r="I63" s="7"/>
      <c r="J63" s="7"/>
      <c r="K63" s="10"/>
      <c r="M63" s="7"/>
      <c r="N63" s="7"/>
      <c r="O63" s="7"/>
      <c r="P63" s="7"/>
      <c r="R63" s="7"/>
      <c r="S63" s="7"/>
      <c r="T63" s="10"/>
    </row>
    <row r="64" spans="1:21" x14ac:dyDescent="0.2">
      <c r="A64" s="21" t="s">
        <v>177</v>
      </c>
      <c r="B64" s="7"/>
      <c r="C64" s="7"/>
      <c r="D64" s="7"/>
      <c r="E64" s="7"/>
      <c r="F64" s="7"/>
      <c r="G64" s="7"/>
      <c r="H64" s="7"/>
      <c r="I64" s="7"/>
      <c r="J64" s="7"/>
      <c r="K64" s="10"/>
      <c r="M64" s="7"/>
      <c r="N64" s="7"/>
      <c r="O64" s="7"/>
      <c r="P64" s="7"/>
      <c r="R64" s="7"/>
      <c r="S64" s="7"/>
      <c r="T64" s="10"/>
    </row>
    <row r="65" spans="1:20" x14ac:dyDescent="0.2">
      <c r="A65" s="21" t="s">
        <v>62</v>
      </c>
      <c r="B65" s="7"/>
      <c r="C65" s="7"/>
      <c r="D65" s="7"/>
      <c r="E65" s="7"/>
      <c r="F65" s="7"/>
      <c r="G65" s="7"/>
      <c r="H65" s="7"/>
      <c r="I65" s="7"/>
      <c r="J65" s="7"/>
      <c r="K65" s="10"/>
      <c r="L65" s="7"/>
      <c r="M65" s="7"/>
      <c r="N65" s="7"/>
      <c r="O65" s="7"/>
      <c r="P65" s="7"/>
      <c r="R65" s="7"/>
      <c r="S65" s="7"/>
      <c r="T65" s="10"/>
    </row>
    <row r="66" spans="1:20" x14ac:dyDescent="0.2">
      <c r="A66" s="21" t="s">
        <v>176</v>
      </c>
      <c r="B66" s="7"/>
      <c r="C66" s="7"/>
      <c r="D66" s="7"/>
      <c r="E66" s="7"/>
      <c r="F66" s="7"/>
      <c r="G66" s="7"/>
      <c r="H66" s="7"/>
      <c r="I66" s="7"/>
      <c r="J66" s="7"/>
      <c r="K66" s="10"/>
      <c r="L66" s="7"/>
      <c r="M66" s="7"/>
      <c r="N66" s="7"/>
      <c r="O66" s="7"/>
      <c r="P66" s="7"/>
      <c r="Q66" s="7"/>
      <c r="R66" s="7"/>
      <c r="S66" s="7"/>
      <c r="T66" s="10"/>
    </row>
    <row r="67" spans="1:20" x14ac:dyDescent="0.2">
      <c r="A67" s="27" t="s">
        <v>183</v>
      </c>
      <c r="B67" s="7"/>
      <c r="C67" s="7"/>
      <c r="D67" s="7"/>
      <c r="E67" s="7"/>
      <c r="F67" s="7"/>
      <c r="G67" s="7"/>
      <c r="H67" s="7"/>
      <c r="I67" s="7"/>
      <c r="J67" s="7"/>
      <c r="K67" s="10"/>
      <c r="L67" s="7"/>
      <c r="M67" s="7"/>
      <c r="N67" s="7"/>
      <c r="O67" s="7"/>
      <c r="P67" s="7"/>
      <c r="Q67" s="7"/>
      <c r="R67" s="7"/>
      <c r="S67" s="7"/>
      <c r="T67" s="10"/>
    </row>
    <row r="68" spans="1:20" x14ac:dyDescent="0.2">
      <c r="A68" s="25" t="s">
        <v>174</v>
      </c>
      <c r="B68" s="7"/>
      <c r="C68" s="7"/>
      <c r="D68" s="7"/>
      <c r="E68" s="7"/>
      <c r="F68" s="7"/>
      <c r="G68" s="7"/>
      <c r="H68" s="7"/>
      <c r="I68" s="7"/>
      <c r="J68" s="7"/>
      <c r="K68" s="10"/>
      <c r="L68" s="7"/>
      <c r="M68" s="7"/>
      <c r="N68" s="7"/>
      <c r="O68" s="7"/>
      <c r="P68" s="7"/>
      <c r="Q68" s="7"/>
      <c r="R68" s="7"/>
      <c r="S68" s="7"/>
      <c r="T68" s="10"/>
    </row>
    <row r="69" spans="1:20" x14ac:dyDescent="0.2">
      <c r="A69" s="26" t="s">
        <v>175</v>
      </c>
      <c r="B69" s="7"/>
      <c r="C69" s="7"/>
      <c r="D69" s="7"/>
      <c r="E69" s="7"/>
      <c r="F69" s="7"/>
      <c r="G69" s="7"/>
      <c r="H69" s="7"/>
      <c r="I69" s="7"/>
      <c r="J69" s="7"/>
      <c r="K69" s="10"/>
      <c r="L69" s="7"/>
      <c r="M69" s="7"/>
      <c r="N69" s="7"/>
      <c r="O69" s="7"/>
      <c r="P69" s="7"/>
      <c r="Q69" s="7"/>
      <c r="R69" s="7"/>
      <c r="S69" s="7"/>
      <c r="T69" s="10"/>
    </row>
    <row r="70" spans="1:20" x14ac:dyDescent="0.2">
      <c r="B70" s="7"/>
      <c r="C70" s="7"/>
      <c r="D70" s="7"/>
      <c r="E70" s="7"/>
      <c r="F70" s="7"/>
      <c r="G70" s="7"/>
      <c r="H70" s="7"/>
      <c r="I70" s="7"/>
      <c r="J70" s="7"/>
      <c r="K70" s="10"/>
      <c r="L70" s="7"/>
      <c r="M70" s="7"/>
      <c r="N70" s="7"/>
      <c r="O70" s="7"/>
      <c r="P70" s="7"/>
      <c r="Q70" s="7"/>
      <c r="R70" s="7"/>
      <c r="S70" s="7"/>
      <c r="T70" s="10"/>
    </row>
    <row r="71" spans="1:20" ht="13.9" customHeight="1" thickBot="1" x14ac:dyDescent="0.25">
      <c r="A71" s="274" t="s">
        <v>94</v>
      </c>
      <c r="B71" s="275"/>
      <c r="C71" s="275"/>
      <c r="D71" s="275"/>
      <c r="E71" s="275"/>
      <c r="F71" s="275"/>
      <c r="G71" s="275"/>
      <c r="H71" s="275"/>
      <c r="I71" s="275"/>
      <c r="J71" s="275"/>
      <c r="K71" s="275"/>
      <c r="L71" s="275"/>
      <c r="M71" s="275"/>
      <c r="N71" s="275"/>
      <c r="O71" s="275"/>
      <c r="P71" s="275"/>
      <c r="Q71" s="275"/>
      <c r="R71" s="7"/>
      <c r="S71" s="10"/>
    </row>
    <row r="72" spans="1:20" ht="22.5" customHeight="1" x14ac:dyDescent="0.2">
      <c r="A72" s="270" t="s">
        <v>33</v>
      </c>
      <c r="B72" s="271"/>
      <c r="C72" s="271"/>
      <c r="D72" s="271"/>
      <c r="E72" s="66" t="s">
        <v>113</v>
      </c>
      <c r="F72" s="66" t="s">
        <v>130</v>
      </c>
      <c r="G72" s="66" t="s">
        <v>131</v>
      </c>
      <c r="H72" s="66" t="s">
        <v>132</v>
      </c>
      <c r="I72" s="66" t="s">
        <v>133</v>
      </c>
      <c r="J72" s="66" t="s">
        <v>134</v>
      </c>
      <c r="K72" s="66" t="s">
        <v>135</v>
      </c>
      <c r="L72" s="66" t="s">
        <v>136</v>
      </c>
      <c r="M72" s="68" t="s">
        <v>118</v>
      </c>
      <c r="N72" s="97" t="s">
        <v>119</v>
      </c>
      <c r="O72" s="66" t="s">
        <v>120</v>
      </c>
      <c r="P72" s="66" t="s">
        <v>137</v>
      </c>
      <c r="Q72" s="191" t="s">
        <v>138</v>
      </c>
      <c r="S72" s="7"/>
      <c r="T72" s="10"/>
    </row>
    <row r="73" spans="1:20" ht="24" customHeight="1" x14ac:dyDescent="0.2">
      <c r="A73" s="272" t="s">
        <v>34</v>
      </c>
      <c r="B73" s="273"/>
      <c r="C73" s="273"/>
      <c r="D73" s="273"/>
      <c r="E73" s="70" t="s">
        <v>121</v>
      </c>
      <c r="F73" s="70" t="s">
        <v>139</v>
      </c>
      <c r="G73" s="70" t="s">
        <v>140</v>
      </c>
      <c r="H73" s="70" t="s">
        <v>141</v>
      </c>
      <c r="I73" s="70" t="s">
        <v>142</v>
      </c>
      <c r="J73" s="70" t="s">
        <v>143</v>
      </c>
      <c r="K73" s="70" t="s">
        <v>144</v>
      </c>
      <c r="L73" s="70" t="s">
        <v>126</v>
      </c>
      <c r="M73" s="72" t="s">
        <v>145</v>
      </c>
      <c r="N73" s="98" t="s">
        <v>146</v>
      </c>
      <c r="O73" s="70" t="s">
        <v>147</v>
      </c>
      <c r="P73" s="70" t="s">
        <v>148</v>
      </c>
      <c r="Q73" s="76" t="s">
        <v>149</v>
      </c>
      <c r="R73" s="7"/>
      <c r="S73" s="7"/>
      <c r="T73" s="10"/>
    </row>
    <row r="74" spans="1:20" ht="21.75" customHeight="1" x14ac:dyDescent="0.2">
      <c r="A74" s="268" t="s">
        <v>212</v>
      </c>
      <c r="B74" s="269"/>
      <c r="C74" s="269"/>
      <c r="D74" s="269"/>
      <c r="E74" s="16">
        <v>800</v>
      </c>
      <c r="F74" s="16">
        <v>1000</v>
      </c>
      <c r="G74" s="16">
        <v>1200</v>
      </c>
      <c r="H74" s="16">
        <v>1300</v>
      </c>
      <c r="I74" s="16">
        <v>1500</v>
      </c>
      <c r="J74" s="16">
        <v>1700</v>
      </c>
      <c r="K74" s="16">
        <v>2000</v>
      </c>
      <c r="L74" s="16">
        <v>2200</v>
      </c>
      <c r="M74" s="16">
        <v>3200</v>
      </c>
      <c r="N74" s="96">
        <v>4500</v>
      </c>
      <c r="O74" s="57">
        <v>6400</v>
      </c>
      <c r="P74" s="57">
        <v>13000</v>
      </c>
      <c r="Q74" s="17">
        <v>15000</v>
      </c>
      <c r="R74" s="7"/>
      <c r="S74" s="7"/>
      <c r="T74" s="10"/>
    </row>
    <row r="75" spans="1:20" ht="21.75" customHeight="1" x14ac:dyDescent="0.2">
      <c r="A75" s="268" t="s">
        <v>213</v>
      </c>
      <c r="B75" s="269"/>
      <c r="C75" s="269"/>
      <c r="D75" s="269"/>
      <c r="E75" s="16">
        <v>1000</v>
      </c>
      <c r="F75" s="16">
        <v>1200</v>
      </c>
      <c r="G75" s="16">
        <v>1400</v>
      </c>
      <c r="H75" s="16">
        <v>1500</v>
      </c>
      <c r="I75" s="16">
        <v>1700</v>
      </c>
      <c r="J75" s="16">
        <v>2000</v>
      </c>
      <c r="K75" s="16">
        <v>2400</v>
      </c>
      <c r="L75" s="16">
        <v>2600</v>
      </c>
      <c r="M75" s="16">
        <v>3600</v>
      </c>
      <c r="N75" s="96">
        <v>5000</v>
      </c>
      <c r="O75" s="57">
        <v>7000</v>
      </c>
      <c r="P75" s="57">
        <v>13000</v>
      </c>
      <c r="Q75" s="17">
        <v>15000</v>
      </c>
      <c r="R75" s="7"/>
      <c r="S75" s="7"/>
      <c r="T75" s="10"/>
    </row>
    <row r="76" spans="1:20" x14ac:dyDescent="0.2">
      <c r="A76" s="215" t="s">
        <v>37</v>
      </c>
      <c r="B76" s="216"/>
      <c r="C76" s="216"/>
      <c r="D76" s="216"/>
      <c r="E76" s="16">
        <v>0.8</v>
      </c>
      <c r="F76" s="16">
        <v>3</v>
      </c>
      <c r="G76" s="16">
        <v>3</v>
      </c>
      <c r="H76" s="16">
        <v>3</v>
      </c>
      <c r="I76" s="16">
        <v>3</v>
      </c>
      <c r="J76" s="16">
        <v>3</v>
      </c>
      <c r="K76" s="16">
        <v>3</v>
      </c>
      <c r="L76" s="16">
        <v>3</v>
      </c>
      <c r="M76" s="96">
        <v>4</v>
      </c>
      <c r="N76" s="16">
        <v>4</v>
      </c>
      <c r="O76" s="16">
        <v>5</v>
      </c>
      <c r="P76" s="16">
        <v>6</v>
      </c>
      <c r="Q76" s="67">
        <v>6</v>
      </c>
      <c r="R76" s="7"/>
      <c r="S76" s="7"/>
      <c r="T76" s="10"/>
    </row>
    <row r="77" spans="1:20" x14ac:dyDescent="0.2">
      <c r="A77" s="215" t="s">
        <v>38</v>
      </c>
      <c r="B77" s="216"/>
      <c r="C77" s="216"/>
      <c r="D77" s="216"/>
      <c r="E77" s="16">
        <v>0.8</v>
      </c>
      <c r="F77" s="16">
        <v>1.5</v>
      </c>
      <c r="G77" s="16">
        <v>1.5</v>
      </c>
      <c r="H77" s="16">
        <v>1.5</v>
      </c>
      <c r="I77" s="16">
        <v>1.8</v>
      </c>
      <c r="J77" s="16">
        <v>1.8</v>
      </c>
      <c r="K77" s="16">
        <v>1.8</v>
      </c>
      <c r="L77" s="16">
        <v>1.8</v>
      </c>
      <c r="M77" s="96">
        <v>1.95</v>
      </c>
      <c r="N77" s="16">
        <v>1.95</v>
      </c>
      <c r="O77" s="16">
        <v>2</v>
      </c>
      <c r="P77" s="16">
        <v>2.1</v>
      </c>
      <c r="Q77" s="67">
        <v>2.1</v>
      </c>
      <c r="R77" s="7"/>
      <c r="S77" s="7"/>
      <c r="T77" s="10"/>
    </row>
    <row r="78" spans="1:20" x14ac:dyDescent="0.2">
      <c r="A78" s="215" t="s">
        <v>101</v>
      </c>
      <c r="B78" s="216"/>
      <c r="C78" s="216"/>
      <c r="D78" s="216"/>
      <c r="E78" s="16">
        <v>0.6</v>
      </c>
      <c r="F78" s="16">
        <v>1.5</v>
      </c>
      <c r="G78" s="16">
        <v>1.5</v>
      </c>
      <c r="H78" s="16">
        <v>1.5</v>
      </c>
      <c r="I78" s="16">
        <v>1.7</v>
      </c>
      <c r="J78" s="16">
        <v>1.7</v>
      </c>
      <c r="K78" s="16">
        <v>1.7</v>
      </c>
      <c r="L78" s="16">
        <v>1.7</v>
      </c>
      <c r="M78" s="96">
        <v>1.7</v>
      </c>
      <c r="N78" s="16">
        <v>1.9</v>
      </c>
      <c r="O78" s="16">
        <v>2.1</v>
      </c>
      <c r="P78" s="16">
        <v>2.2000000000000002</v>
      </c>
      <c r="Q78" s="67">
        <v>2.2000000000000002</v>
      </c>
      <c r="R78" s="7"/>
      <c r="S78" s="7"/>
      <c r="T78" s="10"/>
    </row>
    <row r="79" spans="1:20" x14ac:dyDescent="0.2">
      <c r="A79" s="215" t="s">
        <v>39</v>
      </c>
      <c r="B79" s="216"/>
      <c r="C79" s="216"/>
      <c r="D79" s="216"/>
      <c r="E79" s="16">
        <v>1</v>
      </c>
      <c r="F79" s="16">
        <v>1</v>
      </c>
      <c r="G79" s="16">
        <v>2</v>
      </c>
      <c r="H79" s="16">
        <v>2</v>
      </c>
      <c r="I79" s="16">
        <v>3</v>
      </c>
      <c r="J79" s="16">
        <v>3</v>
      </c>
      <c r="K79" s="16">
        <v>4</v>
      </c>
      <c r="L79" s="16">
        <v>4</v>
      </c>
      <c r="M79" s="96">
        <v>5</v>
      </c>
      <c r="N79" s="16">
        <v>6</v>
      </c>
      <c r="O79" s="16">
        <v>8</v>
      </c>
      <c r="P79" s="16">
        <v>10</v>
      </c>
      <c r="Q79" s="67">
        <v>12</v>
      </c>
      <c r="R79" s="7"/>
      <c r="S79" s="7"/>
      <c r="T79" s="10"/>
    </row>
    <row r="80" spans="1:20" x14ac:dyDescent="0.2">
      <c r="A80" s="215" t="s">
        <v>40</v>
      </c>
      <c r="B80" s="216"/>
      <c r="C80" s="216"/>
      <c r="D80" s="216"/>
      <c r="E80" s="11">
        <v>1000</v>
      </c>
      <c r="F80" s="11">
        <v>1000</v>
      </c>
      <c r="G80" s="11">
        <v>1000</v>
      </c>
      <c r="H80" s="11">
        <v>1000</v>
      </c>
      <c r="I80" s="11">
        <v>1000</v>
      </c>
      <c r="J80" s="11">
        <v>1000</v>
      </c>
      <c r="K80" s="11">
        <v>1000</v>
      </c>
      <c r="L80" s="11">
        <v>1000</v>
      </c>
      <c r="M80" s="11">
        <v>2000</v>
      </c>
      <c r="N80" s="11">
        <v>2000</v>
      </c>
      <c r="O80" s="11">
        <v>2000</v>
      </c>
      <c r="P80" s="11">
        <v>3000</v>
      </c>
      <c r="Q80" s="12">
        <v>3000</v>
      </c>
      <c r="R80" s="7"/>
      <c r="S80" s="7"/>
      <c r="T80" s="10"/>
    </row>
    <row r="81" spans="1:20" ht="12.75" thickBot="1" x14ac:dyDescent="0.25">
      <c r="A81" s="213" t="s">
        <v>41</v>
      </c>
      <c r="B81" s="214"/>
      <c r="C81" s="214"/>
      <c r="D81" s="214"/>
      <c r="E81" s="18">
        <v>0.5</v>
      </c>
      <c r="F81" s="18">
        <v>0.5</v>
      </c>
      <c r="G81" s="18">
        <v>0.5</v>
      </c>
      <c r="H81" s="18">
        <v>1</v>
      </c>
      <c r="I81" s="18">
        <v>1</v>
      </c>
      <c r="J81" s="18">
        <v>1</v>
      </c>
      <c r="K81" s="18">
        <v>1</v>
      </c>
      <c r="L81" s="18">
        <v>1</v>
      </c>
      <c r="M81" s="18">
        <v>1</v>
      </c>
      <c r="N81" s="18">
        <v>1.5</v>
      </c>
      <c r="O81" s="18">
        <v>1.5</v>
      </c>
      <c r="P81" s="18">
        <v>2</v>
      </c>
      <c r="Q81" s="19">
        <v>2.5</v>
      </c>
      <c r="S81" s="7"/>
      <c r="T81" s="10"/>
    </row>
    <row r="82" spans="1:20" x14ac:dyDescent="0.2">
      <c r="A82" s="192"/>
      <c r="B82" s="192"/>
      <c r="C82" s="193"/>
      <c r="D82" s="193"/>
      <c r="E82" s="193"/>
      <c r="F82" s="193"/>
      <c r="G82" s="193"/>
      <c r="H82" s="193"/>
      <c r="I82" s="193"/>
      <c r="J82" s="193"/>
      <c r="K82" s="193"/>
      <c r="L82" s="193"/>
      <c r="M82" s="193"/>
      <c r="N82" s="193"/>
      <c r="O82" s="193"/>
      <c r="P82" s="7"/>
      <c r="S82" s="7"/>
      <c r="T82" s="10"/>
    </row>
    <row r="83" spans="1:20" x14ac:dyDescent="0.2">
      <c r="A83" s="13" t="s">
        <v>42</v>
      </c>
      <c r="B83" s="7"/>
      <c r="C83" s="7"/>
      <c r="D83" s="7"/>
      <c r="E83" s="7"/>
      <c r="F83" s="7"/>
      <c r="G83" s="7"/>
      <c r="H83" s="7"/>
      <c r="I83" s="7"/>
      <c r="J83" s="7"/>
      <c r="K83" s="10"/>
      <c r="L83" s="7"/>
      <c r="M83" s="7"/>
      <c r="N83" s="7"/>
      <c r="O83" s="7"/>
      <c r="P83" s="7"/>
      <c r="S83" s="7"/>
      <c r="T83" s="10"/>
    </row>
    <row r="84" spans="1:20" x14ac:dyDescent="0.2">
      <c r="A84" s="14" t="s">
        <v>43</v>
      </c>
      <c r="B84" s="7"/>
      <c r="C84" s="7"/>
      <c r="D84" s="7"/>
      <c r="E84" s="7"/>
      <c r="F84" s="7"/>
      <c r="G84" s="7"/>
      <c r="H84" s="7"/>
      <c r="I84" s="7"/>
      <c r="J84" s="7"/>
      <c r="K84" s="10"/>
      <c r="L84" s="7"/>
      <c r="M84" s="7"/>
      <c r="N84" s="7"/>
      <c r="O84" s="7"/>
      <c r="P84" s="7"/>
      <c r="S84" s="7"/>
      <c r="T84" s="10"/>
    </row>
    <row r="85" spans="1:20" x14ac:dyDescent="0.2">
      <c r="A85" s="13" t="s">
        <v>44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S85" s="10"/>
      <c r="T85" s="10"/>
    </row>
    <row r="86" spans="1:20" x14ac:dyDescent="0.2">
      <c r="A86" s="13" t="s">
        <v>45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2">
      <c r="A87" s="13" t="s">
        <v>46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2">
      <c r="A88" s="13" t="s">
        <v>47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2">
      <c r="A89" s="13" t="s">
        <v>48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x14ac:dyDescent="0.2">
      <c r="A90" s="13" t="s">
        <v>49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2">
      <c r="A91" s="13" t="s">
        <v>50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2">
      <c r="A92" s="13" t="s">
        <v>51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2">
      <c r="A93" s="13" t="s">
        <v>52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x14ac:dyDescent="0.2">
      <c r="A94" s="13" t="s">
        <v>53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x14ac:dyDescent="0.2">
      <c r="A95" s="13" t="s">
        <v>54</v>
      </c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x14ac:dyDescent="0.2">
      <c r="A96" s="13" t="s">
        <v>55</v>
      </c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12.75" x14ac:dyDescent="0.2">
      <c r="A98" s="211" t="s">
        <v>90</v>
      </c>
      <c r="B98" s="211"/>
      <c r="C98" s="211"/>
      <c r="D98" s="211"/>
      <c r="E98" s="211"/>
      <c r="F98" s="211"/>
      <c r="G98" s="211"/>
      <c r="H98" s="211"/>
      <c r="I98" s="211"/>
      <c r="J98" s="211"/>
      <c r="K98" s="211"/>
      <c r="L98" s="211"/>
      <c r="M98" s="211"/>
      <c r="N98" s="211"/>
      <c r="O98" s="211"/>
      <c r="P98" s="211"/>
      <c r="Q98" s="10"/>
      <c r="R98" s="10"/>
      <c r="S98" s="10"/>
      <c r="T98" s="10"/>
    </row>
    <row r="99" spans="1:20" x14ac:dyDescent="0.2">
      <c r="A99" s="99" t="s">
        <v>63</v>
      </c>
      <c r="I99" s="212" t="s">
        <v>74</v>
      </c>
      <c r="J99" s="212"/>
      <c r="K99" s="212"/>
      <c r="M99" s="10"/>
      <c r="N99" s="10"/>
      <c r="O99" s="10"/>
      <c r="P99" s="10"/>
      <c r="Q99" s="10"/>
      <c r="R99" s="10"/>
      <c r="S99" s="10"/>
      <c r="T99" s="10"/>
    </row>
    <row r="100" spans="1:20" ht="13.15" customHeight="1" x14ac:dyDescent="0.2">
      <c r="A100" s="207" t="s">
        <v>64</v>
      </c>
      <c r="B100" s="207"/>
      <c r="C100" s="207"/>
      <c r="D100" s="207"/>
      <c r="E100" s="207"/>
      <c r="F100" s="207"/>
      <c r="G100" s="207"/>
      <c r="H100" s="39"/>
      <c r="I100" s="40" t="s">
        <v>75</v>
      </c>
      <c r="M100" s="38"/>
      <c r="N100" s="38"/>
      <c r="O100" s="38"/>
      <c r="P100" s="38"/>
      <c r="Q100" s="38"/>
      <c r="R100" s="38"/>
      <c r="S100" s="38"/>
      <c r="T100" s="10"/>
    </row>
    <row r="101" spans="1:20" ht="13.15" customHeight="1" x14ac:dyDescent="0.2">
      <c r="A101" s="217" t="s">
        <v>161</v>
      </c>
      <c r="B101" s="217"/>
      <c r="C101" s="217"/>
      <c r="D101" s="217"/>
      <c r="E101" s="217"/>
      <c r="F101" s="217"/>
      <c r="G101" s="217"/>
      <c r="H101" s="41"/>
      <c r="I101" s="42" t="s">
        <v>76</v>
      </c>
      <c r="M101" s="10"/>
      <c r="N101" s="10"/>
      <c r="O101" s="10"/>
      <c r="P101" s="10"/>
      <c r="Q101" s="10"/>
      <c r="R101" s="10"/>
      <c r="S101" s="10"/>
      <c r="T101" s="10"/>
    </row>
    <row r="102" spans="1:20" ht="12.75" x14ac:dyDescent="0.2">
      <c r="A102" s="104" t="s">
        <v>182</v>
      </c>
      <c r="T102" s="10"/>
    </row>
    <row r="103" spans="1:20" x14ac:dyDescent="0.2">
      <c r="I103" s="218" t="s">
        <v>77</v>
      </c>
      <c r="J103" s="218"/>
      <c r="K103" s="218"/>
      <c r="M103" s="10"/>
      <c r="N103" s="10"/>
      <c r="O103" s="10"/>
      <c r="P103" s="10"/>
      <c r="Q103" s="10"/>
      <c r="R103" s="10"/>
      <c r="S103" s="10"/>
      <c r="T103" s="10"/>
    </row>
    <row r="104" spans="1:20" ht="13.15" customHeight="1" x14ac:dyDescent="0.2">
      <c r="A104" s="100" t="s">
        <v>65</v>
      </c>
      <c r="B104" s="2"/>
      <c r="C104" s="2"/>
      <c r="D104" s="2"/>
      <c r="E104" s="2"/>
      <c r="F104" s="2"/>
      <c r="G104" s="2"/>
      <c r="H104" s="2"/>
      <c r="I104" s="43" t="s">
        <v>78</v>
      </c>
      <c r="M104" s="34"/>
      <c r="N104" s="34"/>
      <c r="O104" s="34"/>
      <c r="P104" s="34"/>
      <c r="Q104" s="34"/>
      <c r="R104" s="34"/>
      <c r="S104" s="34"/>
      <c r="T104" s="10"/>
    </row>
    <row r="105" spans="1:20" ht="13.15" customHeight="1" x14ac:dyDescent="0.2">
      <c r="A105" s="219" t="s">
        <v>66</v>
      </c>
      <c r="B105" s="219"/>
      <c r="C105" s="219"/>
      <c r="D105" s="219"/>
      <c r="E105" s="219"/>
      <c r="F105" s="219"/>
      <c r="G105" s="219"/>
      <c r="H105" s="2"/>
      <c r="I105" s="42" t="s">
        <v>79</v>
      </c>
      <c r="M105" s="10"/>
      <c r="N105" s="10"/>
      <c r="O105" s="10"/>
      <c r="P105" s="10"/>
      <c r="Q105" s="10"/>
      <c r="R105" s="10"/>
      <c r="S105" s="10"/>
      <c r="T105" s="10"/>
    </row>
    <row r="106" spans="1:20" x14ac:dyDescent="0.2">
      <c r="A106" s="219" t="s">
        <v>89</v>
      </c>
      <c r="B106" s="219"/>
      <c r="C106" s="219"/>
      <c r="D106" s="219"/>
      <c r="E106" s="219"/>
      <c r="F106" s="219"/>
      <c r="G106" s="219"/>
      <c r="J106" s="44"/>
      <c r="K106" s="44"/>
      <c r="M106" s="10"/>
      <c r="N106" s="10"/>
      <c r="O106" s="10"/>
      <c r="P106" s="10"/>
      <c r="Q106" s="10"/>
      <c r="R106" s="10"/>
      <c r="S106" s="10"/>
      <c r="T106" s="10"/>
    </row>
    <row r="107" spans="1:20" ht="12.75" x14ac:dyDescent="0.2">
      <c r="A107" s="103" t="s">
        <v>181</v>
      </c>
      <c r="I107" s="232" t="s">
        <v>80</v>
      </c>
      <c r="J107" s="232"/>
      <c r="K107" s="232"/>
      <c r="L107" s="40"/>
      <c r="M107" s="38"/>
      <c r="N107" s="38"/>
      <c r="O107" s="38"/>
      <c r="P107" s="34"/>
      <c r="Q107" s="34"/>
      <c r="R107" s="34"/>
      <c r="S107" s="34"/>
      <c r="T107" s="10"/>
    </row>
    <row r="108" spans="1:20" ht="12.75" x14ac:dyDescent="0.2">
      <c r="A108" s="42"/>
      <c r="I108" s="40" t="s">
        <v>81</v>
      </c>
      <c r="M108" s="34"/>
      <c r="N108" s="34"/>
      <c r="O108" s="34"/>
      <c r="P108" s="34"/>
      <c r="Q108" s="34"/>
      <c r="R108" s="34"/>
      <c r="S108" s="34"/>
      <c r="T108" s="10"/>
    </row>
    <row r="109" spans="1:20" x14ac:dyDescent="0.2">
      <c r="A109" s="99" t="s">
        <v>67</v>
      </c>
      <c r="B109" s="45"/>
      <c r="C109" s="45"/>
      <c r="D109" s="45"/>
      <c r="E109" s="45"/>
      <c r="F109" s="45"/>
      <c r="G109" s="45"/>
      <c r="H109" s="45"/>
      <c r="I109" s="42" t="s">
        <v>82</v>
      </c>
      <c r="M109" s="10"/>
      <c r="N109" s="10"/>
      <c r="O109" s="10"/>
      <c r="P109" s="10"/>
      <c r="Q109" s="10"/>
      <c r="R109" s="10"/>
      <c r="S109" s="10"/>
      <c r="T109" s="10"/>
    </row>
    <row r="110" spans="1:20" ht="22.5" customHeight="1" x14ac:dyDescent="0.2">
      <c r="A110" s="207" t="s">
        <v>180</v>
      </c>
      <c r="B110" s="207"/>
      <c r="C110" s="207"/>
      <c r="D110" s="207"/>
      <c r="E110" s="207"/>
      <c r="F110" s="207"/>
      <c r="G110" s="207"/>
      <c r="J110" s="46"/>
      <c r="K110" s="46"/>
      <c r="M110" s="10"/>
      <c r="N110" s="10"/>
      <c r="O110" s="10"/>
      <c r="P110" s="10"/>
      <c r="Q110" s="10"/>
      <c r="R110" s="10"/>
      <c r="S110" s="10"/>
      <c r="T110" s="10"/>
    </row>
    <row r="111" spans="1:20" ht="12.75" x14ac:dyDescent="0.2">
      <c r="A111" s="42" t="s">
        <v>68</v>
      </c>
      <c r="I111" s="233" t="s">
        <v>83</v>
      </c>
      <c r="J111" s="233"/>
      <c r="K111" s="233"/>
      <c r="M111" s="35"/>
      <c r="N111" s="35"/>
      <c r="O111" s="35"/>
      <c r="P111" s="35"/>
      <c r="Q111" s="35"/>
      <c r="R111" s="35"/>
      <c r="S111" s="35"/>
      <c r="T111" s="10"/>
    </row>
    <row r="112" spans="1:20" ht="12.75" x14ac:dyDescent="0.2">
      <c r="A112" s="42"/>
      <c r="I112" s="47" t="s">
        <v>84</v>
      </c>
      <c r="M112" s="35"/>
      <c r="N112" s="35"/>
      <c r="O112" s="35"/>
      <c r="P112" s="35"/>
      <c r="Q112" s="35"/>
      <c r="R112" s="35"/>
      <c r="S112" s="35"/>
      <c r="T112" s="10"/>
    </row>
    <row r="113" spans="1:20" x14ac:dyDescent="0.2">
      <c r="A113" s="99" t="s">
        <v>69</v>
      </c>
      <c r="B113" s="48"/>
      <c r="C113" s="48"/>
      <c r="D113" s="48"/>
      <c r="E113" s="48"/>
      <c r="F113" s="48"/>
      <c r="G113" s="48"/>
      <c r="H113" s="48"/>
      <c r="I113" s="42" t="s">
        <v>85</v>
      </c>
      <c r="M113" s="10"/>
      <c r="N113" s="10"/>
      <c r="O113" s="10"/>
      <c r="P113" s="10"/>
      <c r="Q113" s="10"/>
      <c r="R113" s="10"/>
      <c r="S113" s="10"/>
      <c r="T113" s="10"/>
    </row>
    <row r="114" spans="1:20" x14ac:dyDescent="0.2">
      <c r="A114" s="48" t="s">
        <v>70</v>
      </c>
      <c r="J114" s="46"/>
      <c r="K114" s="46"/>
      <c r="M114" s="10"/>
      <c r="N114" s="10"/>
      <c r="O114" s="10"/>
      <c r="P114" s="10"/>
      <c r="Q114" s="10"/>
      <c r="R114" s="10"/>
      <c r="S114" s="10"/>
      <c r="T114" s="10"/>
    </row>
    <row r="115" spans="1:20" ht="12.75" x14ac:dyDescent="0.2">
      <c r="A115" s="42" t="s">
        <v>71</v>
      </c>
      <c r="I115" s="233" t="s">
        <v>86</v>
      </c>
      <c r="J115" s="233"/>
      <c r="K115" s="233"/>
      <c r="M115" s="35"/>
      <c r="N115" s="35"/>
      <c r="O115" s="35"/>
      <c r="P115" s="35"/>
      <c r="Q115" s="35"/>
      <c r="R115" s="35"/>
      <c r="S115" s="35"/>
      <c r="T115" s="10"/>
    </row>
    <row r="116" spans="1:20" ht="12.75" x14ac:dyDescent="0.2">
      <c r="A116" s="42"/>
      <c r="I116" s="47" t="s">
        <v>87</v>
      </c>
      <c r="M116" s="35"/>
      <c r="N116" s="35"/>
      <c r="O116" s="35"/>
      <c r="P116" s="35"/>
      <c r="Q116" s="35"/>
      <c r="R116" s="35"/>
      <c r="S116" s="35"/>
      <c r="T116" s="10"/>
    </row>
    <row r="117" spans="1:20" x14ac:dyDescent="0.2">
      <c r="A117" s="99" t="s">
        <v>72</v>
      </c>
      <c r="B117" s="48"/>
      <c r="C117" s="48"/>
      <c r="D117" s="48"/>
      <c r="E117" s="48"/>
      <c r="F117" s="48"/>
      <c r="G117" s="48"/>
      <c r="H117" s="48"/>
      <c r="I117" s="49" t="s">
        <v>88</v>
      </c>
      <c r="M117" s="10"/>
      <c r="N117" s="10"/>
      <c r="O117" s="10"/>
      <c r="P117" s="10"/>
      <c r="Q117" s="10"/>
      <c r="R117" s="10"/>
      <c r="S117" s="10"/>
      <c r="T117" s="10"/>
    </row>
    <row r="118" spans="1:20" ht="12" customHeight="1" x14ac:dyDescent="0.2">
      <c r="A118" s="220" t="s">
        <v>97</v>
      </c>
      <c r="B118" s="220"/>
      <c r="C118" s="220"/>
      <c r="D118" s="220"/>
      <c r="E118" s="220"/>
      <c r="F118" s="220"/>
      <c r="G118" s="220"/>
      <c r="M118" s="10"/>
      <c r="N118" s="10"/>
      <c r="O118" s="10"/>
      <c r="P118" s="10"/>
      <c r="Q118" s="10"/>
      <c r="R118" s="10"/>
      <c r="S118" s="10"/>
      <c r="T118" s="10"/>
    </row>
    <row r="119" spans="1:20" x14ac:dyDescent="0.2">
      <c r="A119" s="220"/>
      <c r="B119" s="220"/>
      <c r="C119" s="220"/>
      <c r="D119" s="220"/>
      <c r="E119" s="220"/>
      <c r="F119" s="220"/>
      <c r="G119" s="220"/>
      <c r="I119" s="233" t="s">
        <v>191</v>
      </c>
      <c r="J119" s="233"/>
      <c r="K119" s="233"/>
      <c r="M119" s="10"/>
      <c r="N119" s="10"/>
      <c r="O119" s="10"/>
      <c r="P119" s="10"/>
      <c r="Q119" s="10"/>
      <c r="R119" s="10"/>
      <c r="S119" s="10"/>
      <c r="T119" s="10"/>
    </row>
    <row r="120" spans="1:20" ht="12.75" x14ac:dyDescent="0.2">
      <c r="A120" s="42" t="s">
        <v>73</v>
      </c>
      <c r="B120" s="38"/>
      <c r="C120" s="38"/>
      <c r="D120" s="38"/>
      <c r="E120" s="38"/>
      <c r="F120" s="38"/>
      <c r="G120" s="38"/>
      <c r="H120" s="38"/>
      <c r="I120" s="47" t="s">
        <v>192</v>
      </c>
      <c r="K120" s="48" t="s">
        <v>194</v>
      </c>
      <c r="M120" s="10"/>
      <c r="N120" s="10"/>
      <c r="O120" s="10"/>
      <c r="P120" s="10"/>
      <c r="Q120" s="10"/>
      <c r="R120" s="10"/>
      <c r="S120" s="10"/>
      <c r="T120" s="10"/>
    </row>
    <row r="121" spans="1:20" ht="12.75" x14ac:dyDescent="0.2">
      <c r="A121" s="33"/>
      <c r="B121" s="10"/>
      <c r="C121" s="10"/>
      <c r="D121" s="10"/>
      <c r="E121" s="10"/>
      <c r="F121" s="10"/>
      <c r="G121" s="10"/>
      <c r="H121" s="10"/>
      <c r="I121" s="49" t="s">
        <v>193</v>
      </c>
      <c r="M121" s="10"/>
      <c r="N121" s="10"/>
      <c r="O121" s="10"/>
      <c r="P121" s="10"/>
      <c r="Q121" s="10"/>
      <c r="R121" s="10"/>
      <c r="S121" s="10"/>
      <c r="T121" s="10"/>
    </row>
    <row r="122" spans="1:20" ht="19.899999999999999" customHeight="1" x14ac:dyDescent="0.2">
      <c r="A122" s="34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12.75" x14ac:dyDescent="0.2">
      <c r="A123" s="38"/>
      <c r="B123" s="38"/>
      <c r="C123" s="38"/>
      <c r="D123" s="38"/>
      <c r="E123" s="38"/>
      <c r="F123" s="38"/>
      <c r="G123" s="38"/>
      <c r="H123" s="38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12.75" x14ac:dyDescent="0.2">
      <c r="A124" s="33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19.899999999999999" customHeight="1" x14ac:dyDescent="0.2">
      <c r="A125" s="37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2.75" x14ac:dyDescent="0.2">
      <c r="A126" s="221"/>
      <c r="B126" s="221"/>
      <c r="C126" s="221"/>
      <c r="D126" s="221"/>
      <c r="E126" s="221"/>
      <c r="F126" s="221"/>
      <c r="G126" s="221"/>
      <c r="H126" s="221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2.75" x14ac:dyDescent="0.2">
      <c r="A127" s="33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9.899999999999999" customHeight="1" x14ac:dyDescent="0.2">
      <c r="A128" s="35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2.75" x14ac:dyDescent="0.2">
      <c r="A129" s="210"/>
      <c r="B129" s="210"/>
      <c r="C129" s="210"/>
      <c r="D129" s="210"/>
      <c r="E129" s="210"/>
      <c r="F129" s="210"/>
      <c r="G129" s="210"/>
      <c r="H129" s="2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2.75" x14ac:dyDescent="0.2">
      <c r="A130" s="33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19.899999999999999" customHeight="1" x14ac:dyDescent="0.2">
      <c r="A131" s="35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12.75" x14ac:dyDescent="0.2">
      <c r="A132" s="210"/>
      <c r="B132" s="210"/>
      <c r="C132" s="210"/>
      <c r="D132" s="210"/>
      <c r="E132" s="210"/>
      <c r="F132" s="210"/>
      <c r="G132" s="210"/>
      <c r="H132" s="2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12.75" x14ac:dyDescent="0.2">
      <c r="A133" s="36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</sheetData>
  <sortState ref="A8:T28">
    <sortCondition ref="A8:A28"/>
  </sortState>
  <mergeCells count="53">
    <mergeCell ref="U5:AB5"/>
    <mergeCell ref="L6:L7"/>
    <mergeCell ref="M6:M7"/>
    <mergeCell ref="A2:C2"/>
    <mergeCell ref="L2:N2"/>
    <mergeCell ref="O2:Q2"/>
    <mergeCell ref="B5:T5"/>
    <mergeCell ref="B6:B7"/>
    <mergeCell ref="C6:C7"/>
    <mergeCell ref="D6:D7"/>
    <mergeCell ref="E6:E7"/>
    <mergeCell ref="F6:F7"/>
    <mergeCell ref="G6:G7"/>
    <mergeCell ref="T6:T7"/>
    <mergeCell ref="N6:N7"/>
    <mergeCell ref="A72:D72"/>
    <mergeCell ref="A73:D73"/>
    <mergeCell ref="A71:Q71"/>
    <mergeCell ref="R6:R7"/>
    <mergeCell ref="S6:S7"/>
    <mergeCell ref="H6:H7"/>
    <mergeCell ref="I6:I7"/>
    <mergeCell ref="J6:J7"/>
    <mergeCell ref="K6:K7"/>
    <mergeCell ref="P6:P7"/>
    <mergeCell ref="Q6:Q7"/>
    <mergeCell ref="A58:C58"/>
    <mergeCell ref="A63:B63"/>
    <mergeCell ref="O6:O7"/>
    <mergeCell ref="A132:H132"/>
    <mergeCell ref="A118:G119"/>
    <mergeCell ref="A106:G106"/>
    <mergeCell ref="A110:G110"/>
    <mergeCell ref="I107:K107"/>
    <mergeCell ref="I111:K111"/>
    <mergeCell ref="I115:K115"/>
    <mergeCell ref="I119:K119"/>
    <mergeCell ref="A79:D79"/>
    <mergeCell ref="A80:D80"/>
    <mergeCell ref="A81:D81"/>
    <mergeCell ref="A126:H126"/>
    <mergeCell ref="A129:H129"/>
    <mergeCell ref="A98:P98"/>
    <mergeCell ref="I99:K99"/>
    <mergeCell ref="A100:G100"/>
    <mergeCell ref="A101:G101"/>
    <mergeCell ref="I103:K103"/>
    <mergeCell ref="A105:G105"/>
    <mergeCell ref="A75:D75"/>
    <mergeCell ref="A74:D74"/>
    <mergeCell ref="A76:D76"/>
    <mergeCell ref="A77:D77"/>
    <mergeCell ref="A78:D78"/>
  </mergeCells>
  <hyperlinks>
    <hyperlink ref="L2" r:id="rId1" display="www.nevatk.ru" xr:uid="{00000000-0004-0000-0600-000000000000}"/>
    <hyperlink ref="U5:AB5" r:id="rId2" display="онлайн калькулятор" xr:uid="{00000000-0004-0000-0600-000002000000}"/>
    <hyperlink ref="A102" r:id="rId3" xr:uid="{00000000-0004-0000-0600-000003000000}"/>
    <hyperlink ref="A107" r:id="rId4" xr:uid="{00000000-0004-0000-0600-000004000000}"/>
    <hyperlink ref="A111" r:id="rId5" xr:uid="{00000000-0004-0000-0600-000005000000}"/>
    <hyperlink ref="A115" r:id="rId6" xr:uid="{00000000-0004-0000-0600-000006000000}"/>
    <hyperlink ref="A120" r:id="rId7" xr:uid="{00000000-0004-0000-0600-000007000000}"/>
    <hyperlink ref="I101" r:id="rId8" xr:uid="{00000000-0004-0000-0600-000008000000}"/>
    <hyperlink ref="I105" r:id="rId9" xr:uid="{00000000-0004-0000-0600-000009000000}"/>
    <hyperlink ref="I109" r:id="rId10" xr:uid="{00000000-0004-0000-0600-00000A000000}"/>
    <hyperlink ref="I113" r:id="rId11" xr:uid="{00000000-0004-0000-0600-00000B000000}"/>
    <hyperlink ref="I117" r:id="rId12" xr:uid="{00000000-0004-0000-0600-00000C000000}"/>
    <hyperlink ref="I121" r:id="rId13" xr:uid="{00000000-0004-0000-0600-00000D000000}"/>
    <hyperlink ref="O2:Q2" r:id="rId14" display="nevatk.ru" xr:uid="{C93EBE69-B491-4950-BD29-16E1A20565E2}"/>
  </hyperlinks>
  <pageMargins left="0.2" right="0" top="0" bottom="0" header="0.31496062992125984" footer="0.31496062992125984"/>
  <pageSetup paperSize="9" scale="84" fitToHeight="0" orientation="landscape" r:id="rId15"/>
  <drawing r:id="rId1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2:AF163"/>
  <sheetViews>
    <sheetView showGridLines="0" zoomScale="85" zoomScaleNormal="85" workbookViewId="0">
      <pane ySplit="7" topLeftCell="A8" activePane="bottomLeft" state="frozen"/>
      <selection activeCell="B8" sqref="B8"/>
      <selection pane="bottomLeft" activeCell="I18" sqref="I18"/>
    </sheetView>
  </sheetViews>
  <sheetFormatPr defaultColWidth="8.7109375" defaultRowHeight="12" x14ac:dyDescent="0.2"/>
  <cols>
    <col min="1" max="1" width="20.5703125" style="1" customWidth="1"/>
    <col min="2" max="2" width="8" style="1" customWidth="1"/>
    <col min="3" max="20" width="8.7109375" style="1" customWidth="1"/>
    <col min="21" max="21" width="4.5703125" style="1" customWidth="1"/>
    <col min="22" max="22" width="2.42578125" style="1" customWidth="1"/>
    <col min="23" max="29" width="7.7109375" style="1" customWidth="1"/>
    <col min="30" max="16384" width="8.7109375" style="1"/>
  </cols>
  <sheetData>
    <row r="2" spans="1:32" ht="16.899999999999999" customHeight="1" x14ac:dyDescent="0.2">
      <c r="A2" s="222" t="s">
        <v>0</v>
      </c>
      <c r="B2" s="222"/>
      <c r="C2" s="222"/>
      <c r="E2" s="276" t="s">
        <v>98</v>
      </c>
      <c r="F2" s="276"/>
      <c r="G2" s="277" t="s">
        <v>99</v>
      </c>
      <c r="H2" s="277"/>
      <c r="I2" s="277"/>
      <c r="J2" s="277"/>
      <c r="K2" s="277"/>
      <c r="L2" s="277"/>
      <c r="M2" s="277"/>
      <c r="N2" s="277"/>
      <c r="O2" s="277"/>
      <c r="P2" s="278" t="s">
        <v>56</v>
      </c>
      <c r="Q2" s="278"/>
      <c r="R2" s="278"/>
      <c r="S2" s="261" t="s">
        <v>151</v>
      </c>
      <c r="T2" s="261"/>
      <c r="U2" s="261"/>
      <c r="AE2" s="59"/>
      <c r="AF2" s="59"/>
    </row>
    <row r="3" spans="1:32" ht="13.9" customHeight="1" x14ac:dyDescent="0.2">
      <c r="A3" s="30"/>
      <c r="B3" s="30"/>
      <c r="C3" s="30"/>
      <c r="E3" s="58"/>
      <c r="F3" s="58"/>
      <c r="G3" s="277"/>
      <c r="H3" s="277"/>
      <c r="I3" s="277"/>
      <c r="J3" s="277"/>
      <c r="K3" s="277"/>
      <c r="L3" s="277"/>
      <c r="M3" s="277"/>
      <c r="N3" s="277"/>
      <c r="O3" s="277"/>
      <c r="P3" s="32"/>
      <c r="Q3" s="32"/>
      <c r="R3" s="23"/>
      <c r="S3" s="32"/>
      <c r="T3" s="32"/>
      <c r="AD3" s="59"/>
      <c r="AE3" s="59"/>
      <c r="AF3" s="59"/>
    </row>
    <row r="4" spans="1:32" ht="7.9" customHeight="1" thickBot="1" x14ac:dyDescent="0.25"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55"/>
      <c r="X4" s="56"/>
      <c r="Y4" s="56"/>
      <c r="Z4" s="56"/>
      <c r="AA4" s="56"/>
      <c r="AB4" s="56"/>
      <c r="AD4" s="60"/>
      <c r="AE4" s="60"/>
    </row>
    <row r="5" spans="1:32" ht="13.9" customHeight="1" thickBot="1" x14ac:dyDescent="0.25">
      <c r="A5" s="2"/>
      <c r="B5" s="223" t="s">
        <v>157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5"/>
      <c r="U5" s="236" t="s">
        <v>152</v>
      </c>
      <c r="V5" s="237"/>
      <c r="W5" s="237"/>
      <c r="X5" s="237"/>
      <c r="Y5" s="237"/>
      <c r="Z5" s="237"/>
      <c r="AA5" s="237"/>
      <c r="AB5" s="237"/>
    </row>
    <row r="6" spans="1:32" ht="12" customHeight="1" x14ac:dyDescent="0.2">
      <c r="A6" s="9"/>
      <c r="B6" s="234" t="s">
        <v>1</v>
      </c>
      <c r="C6" s="226" t="s">
        <v>113</v>
      </c>
      <c r="D6" s="226" t="s">
        <v>114</v>
      </c>
      <c r="E6" s="226" t="s">
        <v>115</v>
      </c>
      <c r="F6" s="226" t="s">
        <v>116</v>
      </c>
      <c r="G6" s="226" t="s">
        <v>117</v>
      </c>
      <c r="H6" s="226" t="s">
        <v>118</v>
      </c>
      <c r="I6" s="226" t="s">
        <v>119</v>
      </c>
      <c r="J6" s="226" t="s">
        <v>120</v>
      </c>
      <c r="K6" s="242" t="s">
        <v>32</v>
      </c>
      <c r="L6" s="240" t="s">
        <v>121</v>
      </c>
      <c r="M6" s="226" t="s">
        <v>122</v>
      </c>
      <c r="N6" s="226" t="s">
        <v>123</v>
      </c>
      <c r="O6" s="226" t="s">
        <v>124</v>
      </c>
      <c r="P6" s="226" t="s">
        <v>125</v>
      </c>
      <c r="Q6" s="226" t="s">
        <v>126</v>
      </c>
      <c r="R6" s="226" t="s">
        <v>127</v>
      </c>
      <c r="S6" s="226" t="s">
        <v>128</v>
      </c>
      <c r="T6" s="242" t="s">
        <v>129</v>
      </c>
    </row>
    <row r="7" spans="1:32" ht="12" customHeight="1" thickBot="1" x14ac:dyDescent="0.25">
      <c r="A7" s="9"/>
      <c r="B7" s="235"/>
      <c r="C7" s="227"/>
      <c r="D7" s="227"/>
      <c r="E7" s="227"/>
      <c r="F7" s="227"/>
      <c r="G7" s="227"/>
      <c r="H7" s="227"/>
      <c r="I7" s="227"/>
      <c r="J7" s="227"/>
      <c r="K7" s="243"/>
      <c r="L7" s="241"/>
      <c r="M7" s="227"/>
      <c r="N7" s="227"/>
      <c r="O7" s="227"/>
      <c r="P7" s="227"/>
      <c r="Q7" s="227"/>
      <c r="R7" s="227"/>
      <c r="S7" s="227"/>
      <c r="T7" s="243"/>
    </row>
    <row r="8" spans="1:32" ht="12.75" x14ac:dyDescent="0.2">
      <c r="A8" s="90" t="s">
        <v>163</v>
      </c>
      <c r="B8" s="105">
        <v>2000</v>
      </c>
      <c r="C8" s="88">
        <v>45.904687500000001</v>
      </c>
      <c r="D8" s="88">
        <v>45.311538461538461</v>
      </c>
      <c r="E8" s="88">
        <v>43.636764705882356</v>
      </c>
      <c r="F8" s="88">
        <v>43.110869565217399</v>
      </c>
      <c r="G8" s="88">
        <v>42.600000000000009</v>
      </c>
      <c r="H8" s="88">
        <v>42.103521126760569</v>
      </c>
      <c r="I8" s="88">
        <v>41.620833333333337</v>
      </c>
      <c r="J8" s="88">
        <v>41.151369863013699</v>
      </c>
      <c r="K8" s="88">
        <v>40.25</v>
      </c>
      <c r="L8" s="160">
        <v>11360.34375</v>
      </c>
      <c r="M8" s="161">
        <v>11217.230769230768</v>
      </c>
      <c r="N8" s="161">
        <v>10813.147058823532</v>
      </c>
      <c r="O8" s="161">
        <v>10686.260869565218</v>
      </c>
      <c r="P8" s="161">
        <v>10563</v>
      </c>
      <c r="Q8" s="161">
        <v>10443.211267605635</v>
      </c>
      <c r="R8" s="161">
        <v>10326.75</v>
      </c>
      <c r="S8" s="161">
        <v>10213.479452054795</v>
      </c>
      <c r="T8" s="162">
        <v>9996</v>
      </c>
      <c r="U8" s="52"/>
      <c r="V8" s="52"/>
    </row>
    <row r="9" spans="1:32" ht="12.75" x14ac:dyDescent="0.2">
      <c r="A9" s="77" t="s">
        <v>168</v>
      </c>
      <c r="B9" s="106">
        <v>1200</v>
      </c>
      <c r="C9" s="5">
        <v>27.037500000000001</v>
      </c>
      <c r="D9" s="5">
        <v>26.734615384615385</v>
      </c>
      <c r="E9" s="5">
        <v>25.879411764705885</v>
      </c>
      <c r="F9" s="5">
        <v>25.610869565217396</v>
      </c>
      <c r="G9" s="5">
        <v>25.35</v>
      </c>
      <c r="H9" s="5">
        <v>25.096478873239441</v>
      </c>
      <c r="I9" s="5">
        <v>24.85</v>
      </c>
      <c r="J9" s="5">
        <v>24.610273972602741</v>
      </c>
      <c r="K9" s="5">
        <v>24.150000000000002</v>
      </c>
      <c r="L9" s="176">
        <v>6979.875</v>
      </c>
      <c r="M9" s="177">
        <v>6904.1538461538466</v>
      </c>
      <c r="N9" s="177">
        <v>6690.3529411764712</v>
      </c>
      <c r="O9" s="177">
        <v>6623.217391304348</v>
      </c>
      <c r="P9" s="177">
        <v>6558.0000000000009</v>
      </c>
      <c r="Q9" s="177">
        <v>6494.6197183098602</v>
      </c>
      <c r="R9" s="177">
        <v>6433.0000000000009</v>
      </c>
      <c r="S9" s="177">
        <v>6373.0684931506858</v>
      </c>
      <c r="T9" s="178">
        <v>6258</v>
      </c>
      <c r="U9" s="52"/>
      <c r="V9" s="52"/>
    </row>
    <row r="10" spans="1:32" ht="12.75" x14ac:dyDescent="0.2">
      <c r="A10" s="81" t="s">
        <v>2</v>
      </c>
      <c r="B10" s="107">
        <v>1000</v>
      </c>
      <c r="C10" s="74">
        <v>15.722220411914217</v>
      </c>
      <c r="D10" s="74">
        <v>15.756618198008793</v>
      </c>
      <c r="E10" s="74">
        <v>15.300413216774686</v>
      </c>
      <c r="F10" s="74">
        <v>15.08985707158971</v>
      </c>
      <c r="G10" s="74">
        <v>15.068315023732504</v>
      </c>
      <c r="H10" s="74">
        <v>14.897715902798804</v>
      </c>
      <c r="I10" s="74">
        <v>14.689500000000001</v>
      </c>
      <c r="J10" s="74">
        <v>14.416500000000001</v>
      </c>
      <c r="K10" s="74">
        <v>14.175000000000001</v>
      </c>
      <c r="L10" s="166">
        <v>4402.2217153359807</v>
      </c>
      <c r="M10" s="167">
        <v>4411.8530954424623</v>
      </c>
      <c r="N10" s="167">
        <v>4284.1157006969124</v>
      </c>
      <c r="O10" s="167">
        <v>4225.1599800451186</v>
      </c>
      <c r="P10" s="167">
        <v>4219.1282066451013</v>
      </c>
      <c r="Q10" s="167">
        <v>4171.3604527836651</v>
      </c>
      <c r="R10" s="167">
        <v>4113.0600000000004</v>
      </c>
      <c r="S10" s="167">
        <v>4036.6200000000003</v>
      </c>
      <c r="T10" s="168">
        <v>3969</v>
      </c>
      <c r="U10" s="157"/>
      <c r="V10" s="52"/>
    </row>
    <row r="11" spans="1:32" ht="12.75" x14ac:dyDescent="0.2">
      <c r="A11" s="77" t="s">
        <v>3</v>
      </c>
      <c r="B11" s="106">
        <v>1000</v>
      </c>
      <c r="C11" s="5">
        <v>12.886140321035768</v>
      </c>
      <c r="D11" s="5">
        <v>12.73769997594229</v>
      </c>
      <c r="E11" s="5">
        <v>12.490765566069417</v>
      </c>
      <c r="F11" s="5">
        <v>12.223253288707141</v>
      </c>
      <c r="G11" s="5">
        <v>12.071816166794807</v>
      </c>
      <c r="H11" s="5">
        <v>11.9175</v>
      </c>
      <c r="I11" s="5">
        <v>11.6655</v>
      </c>
      <c r="J11" s="5">
        <v>11.5395</v>
      </c>
      <c r="K11" s="5">
        <v>11.445</v>
      </c>
      <c r="L11" s="176">
        <v>3608.1192898900154</v>
      </c>
      <c r="M11" s="177">
        <v>3566.5559932638407</v>
      </c>
      <c r="N11" s="177">
        <v>3497.4143584994367</v>
      </c>
      <c r="O11" s="177">
        <v>3422.5109208379995</v>
      </c>
      <c r="P11" s="177">
        <v>3380.108526702546</v>
      </c>
      <c r="Q11" s="177">
        <v>3336.9</v>
      </c>
      <c r="R11" s="177">
        <v>3266.3399999999997</v>
      </c>
      <c r="S11" s="177">
        <v>3231.0600000000004</v>
      </c>
      <c r="T11" s="178">
        <v>3204.6</v>
      </c>
      <c r="U11" s="157"/>
      <c r="V11" s="52"/>
    </row>
    <row r="12" spans="1:32" ht="12.75" x14ac:dyDescent="0.2">
      <c r="A12" s="81" t="s">
        <v>4</v>
      </c>
      <c r="B12" s="107">
        <v>600</v>
      </c>
      <c r="C12" s="74">
        <v>14.116494033617689</v>
      </c>
      <c r="D12" s="74">
        <v>13.896705582208199</v>
      </c>
      <c r="E12" s="74">
        <v>13.558311777446633</v>
      </c>
      <c r="F12" s="74">
        <v>13.282500000000001</v>
      </c>
      <c r="G12" s="74">
        <v>13.217684350211398</v>
      </c>
      <c r="H12" s="74">
        <v>12.8460095705921</v>
      </c>
      <c r="I12" s="74">
        <v>12.589089379180257</v>
      </c>
      <c r="J12" s="74">
        <v>12.33730759159665</v>
      </c>
      <c r="K12" s="74">
        <v>12.090561439764716</v>
      </c>
      <c r="L12" s="166">
        <v>3952.6183294129528</v>
      </c>
      <c r="M12" s="167">
        <v>3891.0775630182957</v>
      </c>
      <c r="N12" s="167">
        <v>3796.3272976850571</v>
      </c>
      <c r="O12" s="167">
        <v>3719.1000000000004</v>
      </c>
      <c r="P12" s="167">
        <v>3700.9516180591913</v>
      </c>
      <c r="Q12" s="167">
        <v>3596.882679765788</v>
      </c>
      <c r="R12" s="167">
        <v>3524.9450261704715</v>
      </c>
      <c r="S12" s="167">
        <v>3454.4461256470622</v>
      </c>
      <c r="T12" s="168">
        <v>3385.3572031341209</v>
      </c>
      <c r="U12" s="157"/>
      <c r="V12" s="52"/>
    </row>
    <row r="13" spans="1:32" ht="12.75" x14ac:dyDescent="0.2">
      <c r="A13" s="77" t="s">
        <v>178</v>
      </c>
      <c r="B13" s="106">
        <v>1200</v>
      </c>
      <c r="C13" s="5">
        <v>26.545312500000001</v>
      </c>
      <c r="D13" s="5">
        <v>26.25</v>
      </c>
      <c r="E13" s="5">
        <v>25.416176470588237</v>
      </c>
      <c r="F13" s="5">
        <v>25.154347826086955</v>
      </c>
      <c r="G13" s="5">
        <v>24.900000000000002</v>
      </c>
      <c r="H13" s="5">
        <v>24.652816901408453</v>
      </c>
      <c r="I13" s="5">
        <v>24.412500000000001</v>
      </c>
      <c r="J13" s="5">
        <v>24.17876712328767</v>
      </c>
      <c r="K13" s="5">
        <v>23.730000000000004</v>
      </c>
      <c r="L13" s="176">
        <v>6487.6875</v>
      </c>
      <c r="M13" s="177">
        <v>6419.538461538461</v>
      </c>
      <c r="N13" s="177">
        <v>6227.1176470588243</v>
      </c>
      <c r="O13" s="177">
        <v>6166.6956521739139</v>
      </c>
      <c r="P13" s="177">
        <v>6108</v>
      </c>
      <c r="Q13" s="177">
        <v>6050.9577464788736</v>
      </c>
      <c r="R13" s="177">
        <v>5995.5</v>
      </c>
      <c r="S13" s="177">
        <v>5941.5616438356165</v>
      </c>
      <c r="T13" s="178">
        <v>5838</v>
      </c>
      <c r="U13" s="52"/>
      <c r="V13" s="52"/>
    </row>
    <row r="14" spans="1:32" ht="12.75" x14ac:dyDescent="0.2">
      <c r="A14" s="81" t="s">
        <v>164</v>
      </c>
      <c r="B14" s="107">
        <v>2500</v>
      </c>
      <c r="C14" s="74">
        <v>46.725000000000001</v>
      </c>
      <c r="D14" s="74">
        <v>46.119230769230768</v>
      </c>
      <c r="E14" s="74">
        <v>44.408823529411769</v>
      </c>
      <c r="F14" s="74">
        <v>43.87173913043479</v>
      </c>
      <c r="G14" s="74">
        <v>43.35</v>
      </c>
      <c r="H14" s="74">
        <v>42.842957746478881</v>
      </c>
      <c r="I14" s="74">
        <v>42.35</v>
      </c>
      <c r="J14" s="74">
        <v>41.870547945205487</v>
      </c>
      <c r="K14" s="74">
        <v>40.950000000000003</v>
      </c>
      <c r="L14" s="166">
        <v>9933</v>
      </c>
      <c r="M14" s="167">
        <v>9811.8461538461543</v>
      </c>
      <c r="N14" s="167">
        <v>9469.764705882355</v>
      </c>
      <c r="O14" s="167">
        <v>9362.3478260869579</v>
      </c>
      <c r="P14" s="167">
        <v>9258.0000000000018</v>
      </c>
      <c r="Q14" s="167">
        <v>9156.5915492957756</v>
      </c>
      <c r="R14" s="167">
        <v>9058.0000000000018</v>
      </c>
      <c r="S14" s="167">
        <v>8962.1095890410961</v>
      </c>
      <c r="T14" s="168">
        <v>8778</v>
      </c>
      <c r="U14" s="52"/>
      <c r="V14" s="52"/>
    </row>
    <row r="15" spans="1:32" ht="12.75" x14ac:dyDescent="0.2">
      <c r="A15" s="77" t="s">
        <v>5</v>
      </c>
      <c r="B15" s="106">
        <v>700</v>
      </c>
      <c r="C15" s="5">
        <v>20.447700000000001</v>
      </c>
      <c r="D15" s="5">
        <v>20.335350000000002</v>
      </c>
      <c r="E15" s="5">
        <v>20.223000000000003</v>
      </c>
      <c r="F15" s="5">
        <v>20.11065</v>
      </c>
      <c r="G15" s="5">
        <v>19.998300000000004</v>
      </c>
      <c r="H15" s="5">
        <v>19.885950000000001</v>
      </c>
      <c r="I15" s="5">
        <v>19.661250000000003</v>
      </c>
      <c r="J15" s="5">
        <v>19.099500000000003</v>
      </c>
      <c r="K15" s="5">
        <v>19.099500000000003</v>
      </c>
      <c r="L15" s="176">
        <v>5725.3560000000007</v>
      </c>
      <c r="M15" s="177">
        <v>5693.8980000000001</v>
      </c>
      <c r="N15" s="177">
        <v>5662.4400000000005</v>
      </c>
      <c r="O15" s="177">
        <v>5630.9819999999991</v>
      </c>
      <c r="P15" s="177">
        <v>5599.5240000000013</v>
      </c>
      <c r="Q15" s="177">
        <v>5568.0660000000007</v>
      </c>
      <c r="R15" s="177">
        <v>5505.1500000000005</v>
      </c>
      <c r="S15" s="177">
        <v>5347.8600000000006</v>
      </c>
      <c r="T15" s="178">
        <v>5347.8600000000006</v>
      </c>
      <c r="U15" s="157"/>
      <c r="V15" s="52"/>
    </row>
    <row r="16" spans="1:32" ht="12.75" x14ac:dyDescent="0.2">
      <c r="A16" s="81" t="s">
        <v>195</v>
      </c>
      <c r="B16" s="107">
        <v>3000</v>
      </c>
      <c r="C16" s="74">
        <v>53.615625000000001</v>
      </c>
      <c r="D16" s="74">
        <v>52.984615384615388</v>
      </c>
      <c r="E16" s="74">
        <v>51.202941176470588</v>
      </c>
      <c r="F16" s="74">
        <v>50.643478260869571</v>
      </c>
      <c r="G16" s="74">
        <v>50.1</v>
      </c>
      <c r="H16" s="74">
        <v>49.571830985915497</v>
      </c>
      <c r="I16" s="74">
        <v>49.058333333333337</v>
      </c>
      <c r="J16" s="74">
        <v>48.558904109589044</v>
      </c>
      <c r="K16" s="74">
        <v>47.6</v>
      </c>
      <c r="L16" s="166">
        <v>14192.0625</v>
      </c>
      <c r="M16" s="167">
        <v>14028</v>
      </c>
      <c r="N16" s="167">
        <v>13564.764705882355</v>
      </c>
      <c r="O16" s="167">
        <v>13419.304347826088</v>
      </c>
      <c r="P16" s="167">
        <v>13278.000000000002</v>
      </c>
      <c r="Q16" s="167">
        <v>13140.676056338029</v>
      </c>
      <c r="R16" s="167">
        <v>13007.166666666666</v>
      </c>
      <c r="S16" s="167">
        <v>12877.315068493152</v>
      </c>
      <c r="T16" s="168">
        <v>12628</v>
      </c>
      <c r="U16" s="52"/>
      <c r="V16" s="52"/>
    </row>
    <row r="17" spans="1:22" ht="12.75" x14ac:dyDescent="0.2">
      <c r="A17" s="77" t="s">
        <v>165</v>
      </c>
      <c r="B17" s="106">
        <v>2000</v>
      </c>
      <c r="C17" s="5">
        <v>44.264062500000001</v>
      </c>
      <c r="D17" s="5">
        <v>43.696153846153848</v>
      </c>
      <c r="E17" s="5">
        <v>42.092647058823538</v>
      </c>
      <c r="F17" s="5">
        <v>41.589130434782611</v>
      </c>
      <c r="G17" s="5">
        <v>41.1</v>
      </c>
      <c r="H17" s="5">
        <v>40.624647887323945</v>
      </c>
      <c r="I17" s="5">
        <v>40.162500000000001</v>
      </c>
      <c r="J17" s="5">
        <v>39.713013698630142</v>
      </c>
      <c r="K17" s="5">
        <v>38.85</v>
      </c>
      <c r="L17" s="176">
        <v>10900.96875</v>
      </c>
      <c r="M17" s="177">
        <v>10764.923076923076</v>
      </c>
      <c r="N17" s="177">
        <v>10380.794117647059</v>
      </c>
      <c r="O17" s="177">
        <v>10260.17391304348</v>
      </c>
      <c r="P17" s="177">
        <v>10143</v>
      </c>
      <c r="Q17" s="177">
        <v>10029.12676056338</v>
      </c>
      <c r="R17" s="177">
        <v>9918.4166666666679</v>
      </c>
      <c r="S17" s="177">
        <v>9810.7397260273974</v>
      </c>
      <c r="T17" s="178">
        <v>9604.0000000000018</v>
      </c>
      <c r="U17" s="52"/>
      <c r="V17" s="52"/>
    </row>
    <row r="18" spans="1:22" ht="12.75" x14ac:dyDescent="0.2">
      <c r="A18" s="81" t="s">
        <v>166</v>
      </c>
      <c r="B18" s="107">
        <v>3000</v>
      </c>
      <c r="C18" s="74">
        <v>59.086363636363643</v>
      </c>
      <c r="D18" s="74">
        <v>57.271052631578947</v>
      </c>
      <c r="E18" s="74">
        <v>55.578813559322036</v>
      </c>
      <c r="F18" s="74">
        <v>54.775000000000006</v>
      </c>
      <c r="G18" s="74">
        <v>53.997540983606562</v>
      </c>
      <c r="H18" s="74">
        <v>53.245161290322585</v>
      </c>
      <c r="I18" s="74">
        <v>52.516666666666673</v>
      </c>
      <c r="J18" s="74">
        <v>51.810937500000001</v>
      </c>
      <c r="K18" s="74">
        <v>49.820149253731351</v>
      </c>
      <c r="L18" s="166">
        <v>13214.25</v>
      </c>
      <c r="M18" s="167">
        <v>13042.615384615385</v>
      </c>
      <c r="N18" s="167">
        <v>12558.000000000002</v>
      </c>
      <c r="O18" s="167">
        <v>12405.826086956522</v>
      </c>
      <c r="P18" s="167">
        <v>12258.000000000002</v>
      </c>
      <c r="Q18" s="167">
        <v>12114.338028169015</v>
      </c>
      <c r="R18" s="167">
        <v>11974.666666666668</v>
      </c>
      <c r="S18" s="167">
        <v>11838.82191780822</v>
      </c>
      <c r="T18" s="168">
        <v>11578</v>
      </c>
      <c r="U18" s="52"/>
      <c r="V18" s="52"/>
    </row>
    <row r="19" spans="1:22" ht="12.75" x14ac:dyDescent="0.2">
      <c r="A19" s="77" t="s">
        <v>211</v>
      </c>
      <c r="B19" s="106">
        <v>1000</v>
      </c>
      <c r="C19" s="5">
        <v>26.85</v>
      </c>
      <c r="D19" s="5">
        <v>26.711702127659574</v>
      </c>
      <c r="E19" s="5">
        <v>26.575352112676061</v>
      </c>
      <c r="F19" s="5">
        <v>26.308333333333337</v>
      </c>
      <c r="G19" s="5">
        <v>26.048630136986304</v>
      </c>
      <c r="H19" s="5">
        <v>25.795945945945949</v>
      </c>
      <c r="I19" s="5">
        <v>25.55</v>
      </c>
      <c r="J19" s="5">
        <v>25.077272727272728</v>
      </c>
      <c r="K19" s="5">
        <v>24.412500000000001</v>
      </c>
      <c r="L19" s="176">
        <v>7021.636363636364</v>
      </c>
      <c r="M19" s="177">
        <v>6847.4736842105258</v>
      </c>
      <c r="N19" s="177">
        <v>6685.1186440677966</v>
      </c>
      <c r="O19" s="177">
        <v>6608.0000000000009</v>
      </c>
      <c r="P19" s="177">
        <v>6533.4098360655744</v>
      </c>
      <c r="Q19" s="177">
        <v>6461.2258064516136</v>
      </c>
      <c r="R19" s="177">
        <v>6391.3333333333339</v>
      </c>
      <c r="S19" s="177">
        <v>6323.625</v>
      </c>
      <c r="T19" s="178">
        <v>6132.626865671642</v>
      </c>
      <c r="U19" s="52"/>
      <c r="V19" s="52"/>
    </row>
    <row r="20" spans="1:22" ht="12.75" x14ac:dyDescent="0.2">
      <c r="A20" s="81" t="s">
        <v>7</v>
      </c>
      <c r="B20" s="107">
        <v>650</v>
      </c>
      <c r="C20" s="74">
        <v>13.069102697473925</v>
      </c>
      <c r="D20" s="74">
        <v>12.843449125718982</v>
      </c>
      <c r="E20" s="74">
        <v>12.345952375692907</v>
      </c>
      <c r="F20" s="74">
        <v>12.201000000000001</v>
      </c>
      <c r="G20" s="74">
        <v>12.159000000000001</v>
      </c>
      <c r="H20" s="74">
        <v>12.022499999999999</v>
      </c>
      <c r="I20" s="74">
        <v>11.938499999999999</v>
      </c>
      <c r="J20" s="74">
        <v>11.76</v>
      </c>
      <c r="K20" s="74">
        <v>11.654999999999999</v>
      </c>
      <c r="L20" s="166">
        <v>3659.348755292699</v>
      </c>
      <c r="M20" s="167">
        <v>3596.1657552013148</v>
      </c>
      <c r="N20" s="167">
        <v>3456.8666651940143</v>
      </c>
      <c r="O20" s="167">
        <v>3416.28</v>
      </c>
      <c r="P20" s="167">
        <v>3404.5200000000004</v>
      </c>
      <c r="Q20" s="167">
        <v>3366.3</v>
      </c>
      <c r="R20" s="167">
        <v>3342.78</v>
      </c>
      <c r="S20" s="167">
        <v>3292.8</v>
      </c>
      <c r="T20" s="168">
        <v>3263.4</v>
      </c>
      <c r="U20" s="157"/>
      <c r="V20" s="52"/>
    </row>
    <row r="21" spans="1:22" ht="12.75" x14ac:dyDescent="0.2">
      <c r="A21" s="77" t="s">
        <v>169</v>
      </c>
      <c r="B21" s="106">
        <v>1200</v>
      </c>
      <c r="C21" s="5">
        <v>28.842187500000001</v>
      </c>
      <c r="D21" s="5">
        <v>28.592307692307692</v>
      </c>
      <c r="E21" s="5">
        <v>27.886764705882356</v>
      </c>
      <c r="F21" s="5">
        <v>27.665217391304349</v>
      </c>
      <c r="G21" s="5">
        <v>27.450000000000003</v>
      </c>
      <c r="H21" s="5">
        <v>27.240845070422537</v>
      </c>
      <c r="I21" s="5">
        <v>27.037500000000001</v>
      </c>
      <c r="J21" s="5">
        <v>26.839726027397258</v>
      </c>
      <c r="K21" s="5">
        <v>26.460000000000004</v>
      </c>
      <c r="L21" s="176">
        <v>7588.546875</v>
      </c>
      <c r="M21" s="177">
        <v>7526.0769230769238</v>
      </c>
      <c r="N21" s="177">
        <v>7349.6911764705892</v>
      </c>
      <c r="O21" s="177">
        <v>7294.304347826087</v>
      </c>
      <c r="P21" s="177">
        <v>7240.5000000000009</v>
      </c>
      <c r="Q21" s="177">
        <v>7188.2112676056349</v>
      </c>
      <c r="R21" s="177">
        <v>7137.375</v>
      </c>
      <c r="S21" s="177">
        <v>7087.9315068493152</v>
      </c>
      <c r="T21" s="178">
        <v>6993</v>
      </c>
      <c r="U21" s="52"/>
      <c r="V21" s="52"/>
    </row>
    <row r="22" spans="1:22" ht="12.75" x14ac:dyDescent="0.2">
      <c r="A22" s="81" t="s">
        <v>8</v>
      </c>
      <c r="B22" s="107">
        <v>650</v>
      </c>
      <c r="C22" s="74">
        <v>16.194685854531322</v>
      </c>
      <c r="D22" s="74">
        <v>15.850757474527875</v>
      </c>
      <c r="E22" s="74">
        <v>15.344882235979112</v>
      </c>
      <c r="F22" s="74">
        <v>14.839006997430355</v>
      </c>
      <c r="G22" s="74">
        <v>14.758868345779065</v>
      </c>
      <c r="H22" s="74">
        <v>14.334801314124329</v>
      </c>
      <c r="I22" s="74">
        <v>14.048105287841842</v>
      </c>
      <c r="J22" s="74">
        <v>13.767143182085007</v>
      </c>
      <c r="K22" s="74">
        <v>13.491800318443303</v>
      </c>
      <c r="L22" s="166">
        <v>4534.5120392687704</v>
      </c>
      <c r="M22" s="167">
        <v>4438.212092867805</v>
      </c>
      <c r="N22" s="167">
        <v>4296.5670260741508</v>
      </c>
      <c r="O22" s="167">
        <v>4154.9219592804993</v>
      </c>
      <c r="P22" s="167">
        <v>4132.4831368181385</v>
      </c>
      <c r="Q22" s="167">
        <v>4013.7443679548123</v>
      </c>
      <c r="R22" s="167">
        <v>3933.469480595716</v>
      </c>
      <c r="S22" s="167">
        <v>3854.800090983802</v>
      </c>
      <c r="T22" s="168">
        <v>3777.7040891641254</v>
      </c>
      <c r="U22" s="157"/>
      <c r="V22" s="52"/>
    </row>
    <row r="23" spans="1:22" ht="12.75" x14ac:dyDescent="0.2">
      <c r="A23" s="77" t="s">
        <v>167</v>
      </c>
      <c r="B23" s="106">
        <v>2000</v>
      </c>
      <c r="C23" s="5">
        <v>35.240625000000001</v>
      </c>
      <c r="D23" s="5">
        <v>34.811538461538461</v>
      </c>
      <c r="E23" s="5">
        <v>33.6</v>
      </c>
      <c r="F23" s="5">
        <v>33.219565217391306</v>
      </c>
      <c r="G23" s="5">
        <v>32.85</v>
      </c>
      <c r="H23" s="5">
        <v>32.490845070422537</v>
      </c>
      <c r="I23" s="5">
        <v>32.141666666666666</v>
      </c>
      <c r="J23" s="5">
        <v>31.802054794520547</v>
      </c>
      <c r="K23" s="5">
        <v>31.150000000000002</v>
      </c>
      <c r="L23" s="176">
        <v>8292.375</v>
      </c>
      <c r="M23" s="177">
        <v>8196.461538461539</v>
      </c>
      <c r="N23" s="177">
        <v>7925.6470588235306</v>
      </c>
      <c r="O23" s="177">
        <v>7840.6086956521749</v>
      </c>
      <c r="P23" s="177">
        <v>7758.0000000000009</v>
      </c>
      <c r="Q23" s="177">
        <v>7677.7183098591559</v>
      </c>
      <c r="R23" s="177">
        <v>7599.6666666666679</v>
      </c>
      <c r="S23" s="177">
        <v>7523.7534246575351</v>
      </c>
      <c r="T23" s="178">
        <v>7378.0000000000009</v>
      </c>
      <c r="U23" s="52"/>
      <c r="V23" s="52"/>
    </row>
    <row r="24" spans="1:22" ht="12.75" x14ac:dyDescent="0.2">
      <c r="A24" s="81" t="s">
        <v>209</v>
      </c>
      <c r="B24" s="107">
        <v>1200</v>
      </c>
      <c r="C24" s="74">
        <v>26.545312500000001</v>
      </c>
      <c r="D24" s="74">
        <v>26.25</v>
      </c>
      <c r="E24" s="74">
        <v>25.416176470588237</v>
      </c>
      <c r="F24" s="74">
        <v>25.154347826086955</v>
      </c>
      <c r="G24" s="74">
        <v>24.900000000000002</v>
      </c>
      <c r="H24" s="74">
        <v>24.652816901408453</v>
      </c>
      <c r="I24" s="74">
        <v>24.412500000000001</v>
      </c>
      <c r="J24" s="74">
        <v>24.17876712328767</v>
      </c>
      <c r="K24" s="74">
        <v>23.730000000000004</v>
      </c>
      <c r="L24" s="166">
        <v>6487.6875</v>
      </c>
      <c r="M24" s="167">
        <v>6419.538461538461</v>
      </c>
      <c r="N24" s="167">
        <v>6227.1176470588243</v>
      </c>
      <c r="O24" s="167">
        <v>6166.6956521739139</v>
      </c>
      <c r="P24" s="167">
        <v>6108</v>
      </c>
      <c r="Q24" s="167">
        <v>6050.9577464788736</v>
      </c>
      <c r="R24" s="167">
        <v>5995.5</v>
      </c>
      <c r="S24" s="167">
        <v>5941.5616438356165</v>
      </c>
      <c r="T24" s="168">
        <v>5838</v>
      </c>
      <c r="U24" s="52"/>
      <c r="V24" s="52"/>
    </row>
    <row r="25" spans="1:22" ht="12.75" x14ac:dyDescent="0.2">
      <c r="A25" s="77" t="s">
        <v>170</v>
      </c>
      <c r="B25" s="106">
        <v>1200</v>
      </c>
      <c r="C25" s="5">
        <v>25.396875000000001</v>
      </c>
      <c r="D25" s="5">
        <v>25.200000000000003</v>
      </c>
      <c r="E25" s="5">
        <v>24.644117647058824</v>
      </c>
      <c r="F25" s="5">
        <v>24.469565217391306</v>
      </c>
      <c r="G25" s="5">
        <v>24.300000000000004</v>
      </c>
      <c r="H25" s="5">
        <v>24.135211267605634</v>
      </c>
      <c r="I25" s="5">
        <v>23.975000000000005</v>
      </c>
      <c r="J25" s="5">
        <v>23.819178082191783</v>
      </c>
      <c r="K25" s="5">
        <v>23.52</v>
      </c>
      <c r="L25" s="176">
        <v>6727.21875</v>
      </c>
      <c r="M25" s="177">
        <v>6678</v>
      </c>
      <c r="N25" s="177">
        <v>6539.0294117647063</v>
      </c>
      <c r="O25" s="177">
        <v>6495.3913043478269</v>
      </c>
      <c r="P25" s="177">
        <v>6453.0000000000009</v>
      </c>
      <c r="Q25" s="177">
        <v>6411.8028169014096</v>
      </c>
      <c r="R25" s="177">
        <v>6371.7500000000009</v>
      </c>
      <c r="S25" s="177">
        <v>6332.7945205479455</v>
      </c>
      <c r="T25" s="178">
        <v>6258</v>
      </c>
      <c r="U25" s="52"/>
      <c r="V25" s="52"/>
    </row>
    <row r="26" spans="1:22" ht="12.75" x14ac:dyDescent="0.2">
      <c r="A26" s="81" t="s">
        <v>9</v>
      </c>
      <c r="B26" s="107">
        <v>450</v>
      </c>
      <c r="C26" s="74">
        <v>5.25</v>
      </c>
      <c r="D26" s="74">
        <v>5.25</v>
      </c>
      <c r="E26" s="74">
        <v>5.25</v>
      </c>
      <c r="F26" s="74">
        <v>5.25</v>
      </c>
      <c r="G26" s="74">
        <v>5.25</v>
      </c>
      <c r="H26" s="74">
        <v>5.25</v>
      </c>
      <c r="I26" s="74">
        <v>5.25</v>
      </c>
      <c r="J26" s="74">
        <v>5.25</v>
      </c>
      <c r="K26" s="74">
        <v>5.25</v>
      </c>
      <c r="L26" s="166">
        <v>1470</v>
      </c>
      <c r="M26" s="167">
        <v>1470</v>
      </c>
      <c r="N26" s="167">
        <v>1470</v>
      </c>
      <c r="O26" s="167">
        <v>1470</v>
      </c>
      <c r="P26" s="167">
        <v>1470</v>
      </c>
      <c r="Q26" s="167">
        <v>1470</v>
      </c>
      <c r="R26" s="167">
        <v>1470</v>
      </c>
      <c r="S26" s="167">
        <v>1470</v>
      </c>
      <c r="T26" s="168">
        <v>1470</v>
      </c>
      <c r="U26" s="157"/>
      <c r="V26" s="52"/>
    </row>
    <row r="27" spans="1:22" ht="12.75" x14ac:dyDescent="0.2">
      <c r="A27" s="77" t="s">
        <v>10</v>
      </c>
      <c r="B27" s="106">
        <v>700</v>
      </c>
      <c r="C27" s="5">
        <v>17.307409872466692</v>
      </c>
      <c r="D27" s="5">
        <v>17.25921202218894</v>
      </c>
      <c r="E27" s="5">
        <v>17.052</v>
      </c>
      <c r="F27" s="5">
        <v>17.019500744102977</v>
      </c>
      <c r="G27" s="5">
        <v>16.779789466017021</v>
      </c>
      <c r="H27" s="5">
        <v>17.126667933925109</v>
      </c>
      <c r="I27" s="5">
        <v>16.784134575246608</v>
      </c>
      <c r="J27" s="5">
        <v>16.448451883741672</v>
      </c>
      <c r="K27" s="5">
        <v>16.119482846066841</v>
      </c>
      <c r="L27" s="176">
        <v>4846.0747642906736</v>
      </c>
      <c r="M27" s="177">
        <v>4832.5793662129026</v>
      </c>
      <c r="N27" s="177">
        <v>4774.5600000000004</v>
      </c>
      <c r="O27" s="177">
        <v>4765.4602083488335</v>
      </c>
      <c r="P27" s="177">
        <v>4698.3410504847661</v>
      </c>
      <c r="Q27" s="177">
        <v>4795.4670214990301</v>
      </c>
      <c r="R27" s="177">
        <v>4699.55768106905</v>
      </c>
      <c r="S27" s="177">
        <v>4605.5665274476687</v>
      </c>
      <c r="T27" s="178">
        <v>4513.4551968987153</v>
      </c>
      <c r="U27" s="157"/>
      <c r="V27" s="52"/>
    </row>
    <row r="28" spans="1:22" ht="12.75" x14ac:dyDescent="0.2">
      <c r="A28" s="81" t="s">
        <v>11</v>
      </c>
      <c r="B28" s="107">
        <v>650</v>
      </c>
      <c r="C28" s="74">
        <v>17.591839978714983</v>
      </c>
      <c r="D28" s="74">
        <v>17.279633148323502</v>
      </c>
      <c r="E28" s="74">
        <v>17.024454810170717</v>
      </c>
      <c r="F28" s="74">
        <v>16.6839657139673</v>
      </c>
      <c r="G28" s="74">
        <v>16.453500000000002</v>
      </c>
      <c r="H28" s="74">
        <v>16.317</v>
      </c>
      <c r="I28" s="74">
        <v>16.075500000000002</v>
      </c>
      <c r="J28" s="74">
        <v>15.959999999999999</v>
      </c>
      <c r="K28" s="74">
        <v>15.865500000000001</v>
      </c>
      <c r="L28" s="166">
        <v>4925.7151940401955</v>
      </c>
      <c r="M28" s="167">
        <v>4838.2972815305802</v>
      </c>
      <c r="N28" s="167">
        <v>4766.8473468477996</v>
      </c>
      <c r="O28" s="167">
        <v>4671.5103999108451</v>
      </c>
      <c r="P28" s="167">
        <v>4606.9800000000005</v>
      </c>
      <c r="Q28" s="167">
        <v>4568.76</v>
      </c>
      <c r="R28" s="167">
        <v>4501.1400000000003</v>
      </c>
      <c r="S28" s="167">
        <v>4468.8</v>
      </c>
      <c r="T28" s="168">
        <v>4442.34</v>
      </c>
      <c r="U28" s="157"/>
      <c r="V28" s="52"/>
    </row>
    <row r="29" spans="1:22" ht="12.75" x14ac:dyDescent="0.2">
      <c r="A29" s="77" t="s">
        <v>189</v>
      </c>
      <c r="B29" s="106">
        <v>1000</v>
      </c>
      <c r="C29" s="5">
        <v>25.316200000000002</v>
      </c>
      <c r="D29" s="5">
        <v>25.177100000000003</v>
      </c>
      <c r="E29" s="5">
        <v>25.038000000000004</v>
      </c>
      <c r="F29" s="5">
        <v>24.898899999999998</v>
      </c>
      <c r="G29" s="5">
        <v>24.759800000000006</v>
      </c>
      <c r="H29" s="5">
        <v>24.620699999999999</v>
      </c>
      <c r="I29" s="5">
        <v>24.342500000000001</v>
      </c>
      <c r="J29" s="5">
        <v>23.647000000000002</v>
      </c>
      <c r="K29" s="5">
        <v>23.647000000000002</v>
      </c>
      <c r="L29" s="176">
        <v>7088.536000000001</v>
      </c>
      <c r="M29" s="177">
        <v>7049.5880000000006</v>
      </c>
      <c r="N29" s="177">
        <v>7010.64</v>
      </c>
      <c r="O29" s="177">
        <v>6971.6919999999991</v>
      </c>
      <c r="P29" s="177">
        <v>6932.7440000000015</v>
      </c>
      <c r="Q29" s="177">
        <v>6893.7960000000003</v>
      </c>
      <c r="R29" s="177">
        <v>6815.9000000000005</v>
      </c>
      <c r="S29" s="177">
        <v>6621.1600000000008</v>
      </c>
      <c r="T29" s="178">
        <v>6621.1600000000008</v>
      </c>
      <c r="U29" s="157"/>
      <c r="V29" s="52"/>
    </row>
    <row r="30" spans="1:22" ht="12.75" x14ac:dyDescent="0.2">
      <c r="A30" s="81" t="s">
        <v>179</v>
      </c>
      <c r="B30" s="107">
        <v>2300</v>
      </c>
      <c r="C30" s="74">
        <v>32.15625</v>
      </c>
      <c r="D30" s="74">
        <v>31.774615384615384</v>
      </c>
      <c r="E30" s="74">
        <v>30.697058823529417</v>
      </c>
      <c r="F30" s="74">
        <v>30.358695652173918</v>
      </c>
      <c r="G30" s="74">
        <v>30.03</v>
      </c>
      <c r="H30" s="74">
        <v>29.710563380281695</v>
      </c>
      <c r="I30" s="74">
        <v>29.400000000000006</v>
      </c>
      <c r="J30" s="74">
        <v>29.097945205479455</v>
      </c>
      <c r="K30" s="74">
        <v>28.518000000000001</v>
      </c>
      <c r="L30" s="166">
        <v>8997.84375</v>
      </c>
      <c r="M30" s="167">
        <v>8891.0769230769238</v>
      </c>
      <c r="N30" s="167">
        <v>8589.6176470588234</v>
      </c>
      <c r="O30" s="167">
        <v>8494.9565217391319</v>
      </c>
      <c r="P30" s="167">
        <v>8403</v>
      </c>
      <c r="Q30" s="167">
        <v>8313.6338028169012</v>
      </c>
      <c r="R30" s="167">
        <v>8226.75</v>
      </c>
      <c r="S30" s="167">
        <v>8142.2465753424658</v>
      </c>
      <c r="T30" s="168">
        <v>7980</v>
      </c>
      <c r="U30" s="52"/>
      <c r="V30" s="52"/>
    </row>
    <row r="31" spans="1:22" ht="12.75" x14ac:dyDescent="0.2">
      <c r="A31" s="77" t="s">
        <v>197</v>
      </c>
      <c r="B31" s="106">
        <v>1000</v>
      </c>
      <c r="C31" s="5">
        <v>24.856099999999998</v>
      </c>
      <c r="D31" s="5">
        <v>24.733049999999999</v>
      </c>
      <c r="E31" s="5">
        <v>24.61</v>
      </c>
      <c r="F31" s="5">
        <v>24.486949999999997</v>
      </c>
      <c r="G31" s="5">
        <v>24.363900000000001</v>
      </c>
      <c r="H31" s="5">
        <v>24.240849999999998</v>
      </c>
      <c r="I31" s="5">
        <v>23.99475</v>
      </c>
      <c r="J31" s="5">
        <v>23.3795</v>
      </c>
      <c r="K31" s="5">
        <v>23.3795</v>
      </c>
      <c r="L31" s="176">
        <v>6959.7079999999996</v>
      </c>
      <c r="M31" s="177">
        <v>6925.2539999999999</v>
      </c>
      <c r="N31" s="177">
        <v>6890.8</v>
      </c>
      <c r="O31" s="177">
        <v>6856.3459999999995</v>
      </c>
      <c r="P31" s="177">
        <v>6821.8920000000007</v>
      </c>
      <c r="Q31" s="177">
        <v>6787.4379999999992</v>
      </c>
      <c r="R31" s="177">
        <v>6718.5300000000007</v>
      </c>
      <c r="S31" s="177">
        <v>6546.26</v>
      </c>
      <c r="T31" s="178">
        <v>6546.26</v>
      </c>
      <c r="U31" s="157"/>
      <c r="V31" s="52"/>
    </row>
    <row r="32" spans="1:22" ht="13.5" thickBot="1" x14ac:dyDescent="0.25">
      <c r="A32" s="158" t="s">
        <v>210</v>
      </c>
      <c r="B32" s="159">
        <v>6000</v>
      </c>
      <c r="C32" s="113">
        <v>110.70937500000001</v>
      </c>
      <c r="D32" s="113">
        <v>109.11923076923077</v>
      </c>
      <c r="E32" s="113">
        <v>104.62941176470589</v>
      </c>
      <c r="F32" s="113">
        <v>103.21956521739132</v>
      </c>
      <c r="G32" s="113">
        <v>101.85000000000001</v>
      </c>
      <c r="H32" s="113">
        <v>100.51901408450705</v>
      </c>
      <c r="I32" s="113">
        <v>99.225000000000009</v>
      </c>
      <c r="J32" s="113">
        <v>97.966438356164389</v>
      </c>
      <c r="K32" s="113">
        <v>95.55</v>
      </c>
      <c r="L32" s="169">
        <v>22729.875</v>
      </c>
      <c r="M32" s="170">
        <v>22411.846153846152</v>
      </c>
      <c r="N32" s="170">
        <v>21513.882352941178</v>
      </c>
      <c r="O32" s="170">
        <v>21231.913043478264</v>
      </c>
      <c r="P32" s="170">
        <v>20958</v>
      </c>
      <c r="Q32" s="170">
        <v>20691.802816901411</v>
      </c>
      <c r="R32" s="170">
        <v>20433</v>
      </c>
      <c r="S32" s="170">
        <v>20181.287671232876</v>
      </c>
      <c r="T32" s="171">
        <v>19698</v>
      </c>
      <c r="U32" s="52"/>
      <c r="V32" s="52"/>
    </row>
    <row r="33" spans="1:22" ht="23.1" customHeight="1" thickBot="1" x14ac:dyDescent="0.25">
      <c r="A33" s="6" t="str">
        <f>Москва!A33</f>
        <v>Тарифы с учетом доставки до адреса:</v>
      </c>
      <c r="B33" s="7"/>
      <c r="C33" s="8"/>
      <c r="D33" s="8"/>
      <c r="E33" s="8"/>
      <c r="F33" s="8"/>
      <c r="G33" s="8"/>
      <c r="H33" s="8"/>
      <c r="I33" s="8"/>
      <c r="J33" s="8"/>
      <c r="K33" s="8"/>
      <c r="L33" s="172"/>
      <c r="M33" s="172"/>
      <c r="N33" s="172"/>
      <c r="O33" s="172"/>
      <c r="P33" s="172"/>
      <c r="Q33" s="172"/>
      <c r="R33" s="172"/>
      <c r="S33" s="172"/>
      <c r="T33" s="172"/>
      <c r="U33" s="52"/>
      <c r="V33" s="52"/>
    </row>
    <row r="34" spans="1:22" ht="12.75" x14ac:dyDescent="0.2">
      <c r="A34" s="122" t="s">
        <v>12</v>
      </c>
      <c r="B34" s="123">
        <v>1500</v>
      </c>
      <c r="C34" s="124">
        <v>12.431046759026581</v>
      </c>
      <c r="D34" s="124">
        <v>12.431046759026581</v>
      </c>
      <c r="E34" s="124">
        <v>12.431046759026581</v>
      </c>
      <c r="F34" s="124">
        <v>12.431046759026581</v>
      </c>
      <c r="G34" s="124">
        <v>12.431046759026581</v>
      </c>
      <c r="H34" s="124">
        <v>12.431046759026581</v>
      </c>
      <c r="I34" s="124">
        <v>12.431046759026581</v>
      </c>
      <c r="J34" s="124">
        <v>12.431046759026581</v>
      </c>
      <c r="K34" s="126">
        <v>12.431046759026581</v>
      </c>
      <c r="L34" s="173">
        <v>3480.6930925274423</v>
      </c>
      <c r="M34" s="174">
        <v>3480.6930925274423</v>
      </c>
      <c r="N34" s="174">
        <v>3480.6930925274423</v>
      </c>
      <c r="O34" s="174">
        <v>3480.6930925274423</v>
      </c>
      <c r="P34" s="174">
        <v>3480.6930925274423</v>
      </c>
      <c r="Q34" s="174">
        <v>3480.6930925274423</v>
      </c>
      <c r="R34" s="174">
        <v>3480.6930925274423</v>
      </c>
      <c r="S34" s="174">
        <v>3480.6930925274423</v>
      </c>
      <c r="T34" s="175">
        <v>3480.6930925274423</v>
      </c>
      <c r="U34" s="157"/>
      <c r="V34" s="52"/>
    </row>
    <row r="35" spans="1:22" ht="12.75" x14ac:dyDescent="0.2">
      <c r="A35" s="84" t="s">
        <v>13</v>
      </c>
      <c r="B35" s="80">
        <v>2000</v>
      </c>
      <c r="C35" s="74">
        <v>15.448125000000003</v>
      </c>
      <c r="D35" s="74">
        <v>14.953785000000002</v>
      </c>
      <c r="E35" s="74">
        <v>14.830200000000003</v>
      </c>
      <c r="F35" s="74">
        <v>14.644822500000002</v>
      </c>
      <c r="G35" s="74">
        <v>14.212275000000002</v>
      </c>
      <c r="H35" s="74">
        <v>13.841520000000003</v>
      </c>
      <c r="I35" s="74">
        <v>13.594350000000004</v>
      </c>
      <c r="J35" s="74">
        <v>13.470765000000004</v>
      </c>
      <c r="K35" s="127">
        <v>12.976425000000003</v>
      </c>
      <c r="L35" s="166">
        <v>4325.4750000000013</v>
      </c>
      <c r="M35" s="167">
        <v>4187.0598000000009</v>
      </c>
      <c r="N35" s="167">
        <v>4152.456000000001</v>
      </c>
      <c r="O35" s="167">
        <v>4100.5503000000008</v>
      </c>
      <c r="P35" s="167">
        <v>3979.4370000000004</v>
      </c>
      <c r="Q35" s="167">
        <v>3875.6256000000003</v>
      </c>
      <c r="R35" s="167">
        <v>3806.418000000001</v>
      </c>
      <c r="S35" s="167">
        <v>3771.8142000000012</v>
      </c>
      <c r="T35" s="168">
        <v>3633.3990000000003</v>
      </c>
      <c r="U35" s="157"/>
      <c r="V35" s="52"/>
    </row>
    <row r="36" spans="1:22" ht="12.75" x14ac:dyDescent="0.2">
      <c r="A36" s="85" t="s">
        <v>14</v>
      </c>
      <c r="B36" s="78">
        <v>2000</v>
      </c>
      <c r="C36" s="5">
        <v>13.223595</v>
      </c>
      <c r="D36" s="5">
        <v>12.482085000000003</v>
      </c>
      <c r="E36" s="5">
        <v>12.358500000000001</v>
      </c>
      <c r="F36" s="5">
        <v>12.173122500000002</v>
      </c>
      <c r="G36" s="5">
        <v>11.864160000000002</v>
      </c>
      <c r="H36" s="5">
        <v>11.369820000000001</v>
      </c>
      <c r="I36" s="5">
        <v>10.999065000000002</v>
      </c>
      <c r="J36" s="5">
        <v>10.504725000000002</v>
      </c>
      <c r="K36" s="128">
        <v>10.504725000000002</v>
      </c>
      <c r="L36" s="176">
        <v>3702.6066000000001</v>
      </c>
      <c r="M36" s="177">
        <v>3494.9838000000009</v>
      </c>
      <c r="N36" s="177">
        <v>3460.3800000000006</v>
      </c>
      <c r="O36" s="177">
        <v>3408.4743000000003</v>
      </c>
      <c r="P36" s="177">
        <v>3321.9648000000007</v>
      </c>
      <c r="Q36" s="177">
        <v>3183.5496000000003</v>
      </c>
      <c r="R36" s="177">
        <v>3079.7382000000002</v>
      </c>
      <c r="S36" s="177">
        <v>2941.3230000000008</v>
      </c>
      <c r="T36" s="178">
        <v>2941.3230000000008</v>
      </c>
      <c r="U36" s="157"/>
      <c r="V36" s="3"/>
    </row>
    <row r="37" spans="1:22" ht="12.75" x14ac:dyDescent="0.2">
      <c r="A37" s="84" t="s">
        <v>203</v>
      </c>
      <c r="B37" s="80">
        <v>1500</v>
      </c>
      <c r="C37" s="74">
        <v>13.561141918938082</v>
      </c>
      <c r="D37" s="74">
        <v>13.335122886955784</v>
      </c>
      <c r="E37" s="74">
        <v>13.10910385497348</v>
      </c>
      <c r="F37" s="74">
        <v>12.297490058309762</v>
      </c>
      <c r="G37" s="74">
        <v>11.865999179070824</v>
      </c>
      <c r="H37" s="74">
        <v>11.434508299831883</v>
      </c>
      <c r="I37" s="74">
        <v>11.51380447389452</v>
      </c>
      <c r="J37" s="74">
        <v>11.520655663333528</v>
      </c>
      <c r="K37" s="127">
        <v>11.158577913914474</v>
      </c>
      <c r="L37" s="166">
        <v>3797.119737302663</v>
      </c>
      <c r="M37" s="167">
        <v>3733.8344083476195</v>
      </c>
      <c r="N37" s="167">
        <v>3670.5490793925742</v>
      </c>
      <c r="O37" s="167">
        <v>3443.2972163267336</v>
      </c>
      <c r="P37" s="167">
        <v>3322.4797701398306</v>
      </c>
      <c r="Q37" s="167">
        <v>3201.6623239529276</v>
      </c>
      <c r="R37" s="167">
        <v>3223.8652526904657</v>
      </c>
      <c r="S37" s="167">
        <v>3225.783585733388</v>
      </c>
      <c r="T37" s="168">
        <v>3124.4018158960525</v>
      </c>
      <c r="U37" s="157"/>
      <c r="V37" s="3"/>
    </row>
    <row r="38" spans="1:22" ht="12.75" x14ac:dyDescent="0.2">
      <c r="A38" s="85" t="s">
        <v>15</v>
      </c>
      <c r="B38" s="78">
        <v>2000</v>
      </c>
      <c r="C38" s="5">
        <v>12.605670000000002</v>
      </c>
      <c r="D38" s="5">
        <v>12.342411967936053</v>
      </c>
      <c r="E38" s="5">
        <v>11.987745</v>
      </c>
      <c r="F38" s="5">
        <v>11.616990000000003</v>
      </c>
      <c r="G38" s="5">
        <v>11.246235000000002</v>
      </c>
      <c r="H38" s="5">
        <v>10.999065000000002</v>
      </c>
      <c r="I38" s="5">
        <v>10.504725000000002</v>
      </c>
      <c r="J38" s="5">
        <v>10.504725000000002</v>
      </c>
      <c r="K38" s="128">
        <v>10.257555000000002</v>
      </c>
      <c r="L38" s="176">
        <v>3529.5876000000007</v>
      </c>
      <c r="M38" s="177">
        <v>3455.8753510220949</v>
      </c>
      <c r="N38" s="177">
        <v>3356.5686000000001</v>
      </c>
      <c r="O38" s="177">
        <v>3252.7572000000005</v>
      </c>
      <c r="P38" s="177">
        <v>3148.9458000000004</v>
      </c>
      <c r="Q38" s="177">
        <v>3079.7382000000002</v>
      </c>
      <c r="R38" s="177">
        <v>2941.3230000000008</v>
      </c>
      <c r="S38" s="177">
        <v>2941.3230000000008</v>
      </c>
      <c r="T38" s="178">
        <v>2872.1154000000006</v>
      </c>
      <c r="U38" s="157"/>
      <c r="V38" s="3"/>
    </row>
    <row r="39" spans="1:22" ht="12.75" x14ac:dyDescent="0.2">
      <c r="A39" s="84" t="s">
        <v>16</v>
      </c>
      <c r="B39" s="80">
        <v>2000</v>
      </c>
      <c r="C39" s="74">
        <v>16.95142739867261</v>
      </c>
      <c r="D39" s="74">
        <v>16.725408366690306</v>
      </c>
      <c r="E39" s="74">
        <v>16.499389334708006</v>
      </c>
      <c r="F39" s="74">
        <v>15.533671652601807</v>
      </c>
      <c r="G39" s="74">
        <v>15.102180773362864</v>
      </c>
      <c r="H39" s="74">
        <v>14.670689894123926</v>
      </c>
      <c r="I39" s="74">
        <v>14.772428381600514</v>
      </c>
      <c r="J39" s="74">
        <v>14.781218586918492</v>
      </c>
      <c r="K39" s="127">
        <v>14.316666002758188</v>
      </c>
      <c r="L39" s="166">
        <v>4746.39967162833</v>
      </c>
      <c r="M39" s="167">
        <v>4683.1143426732851</v>
      </c>
      <c r="N39" s="167">
        <v>4619.8290137182421</v>
      </c>
      <c r="O39" s="167">
        <v>4349.4280627285061</v>
      </c>
      <c r="P39" s="167">
        <v>4228.6106165416022</v>
      </c>
      <c r="Q39" s="167">
        <v>4107.7931703546992</v>
      </c>
      <c r="R39" s="167">
        <v>4136.2799468481444</v>
      </c>
      <c r="S39" s="167">
        <v>4138.7412043371769</v>
      </c>
      <c r="T39" s="168">
        <v>4008.6664807722927</v>
      </c>
      <c r="U39" s="157"/>
      <c r="V39" s="3"/>
    </row>
    <row r="40" spans="1:22" ht="12.75" x14ac:dyDescent="0.2">
      <c r="A40" s="85" t="s">
        <v>17</v>
      </c>
      <c r="B40" s="78">
        <v>2000</v>
      </c>
      <c r="C40" s="5">
        <v>16.95142739867261</v>
      </c>
      <c r="D40" s="5">
        <v>16.725408366690306</v>
      </c>
      <c r="E40" s="5">
        <v>16.499389334708006</v>
      </c>
      <c r="F40" s="5">
        <v>15.533671652601807</v>
      </c>
      <c r="G40" s="5">
        <v>15.102180773362864</v>
      </c>
      <c r="H40" s="5">
        <v>14.670689894123926</v>
      </c>
      <c r="I40" s="5">
        <v>14.772428381600514</v>
      </c>
      <c r="J40" s="5">
        <v>14.781218586918492</v>
      </c>
      <c r="K40" s="128">
        <v>14.316666002758188</v>
      </c>
      <c r="L40" s="176">
        <v>4746.39967162833</v>
      </c>
      <c r="M40" s="177">
        <v>4683.1143426732851</v>
      </c>
      <c r="N40" s="177">
        <v>4619.8290137182421</v>
      </c>
      <c r="O40" s="177">
        <v>4349.4280627285061</v>
      </c>
      <c r="P40" s="177">
        <v>4228.6106165416022</v>
      </c>
      <c r="Q40" s="177">
        <v>4107.7931703546992</v>
      </c>
      <c r="R40" s="177">
        <v>4136.2799468481444</v>
      </c>
      <c r="S40" s="177">
        <v>4138.7412043371769</v>
      </c>
      <c r="T40" s="178">
        <v>4008.6664807722927</v>
      </c>
      <c r="U40" s="157"/>
      <c r="V40" s="3"/>
    </row>
    <row r="41" spans="1:22" ht="12.75" x14ac:dyDescent="0.2">
      <c r="A41" s="84" t="s">
        <v>18</v>
      </c>
      <c r="B41" s="80">
        <v>2000</v>
      </c>
      <c r="C41" s="74">
        <v>16.95142739867261</v>
      </c>
      <c r="D41" s="74">
        <v>16.725408366690306</v>
      </c>
      <c r="E41" s="74">
        <v>16.499389334708006</v>
      </c>
      <c r="F41" s="74">
        <v>15.533671652601807</v>
      </c>
      <c r="G41" s="74">
        <v>15.102180773362864</v>
      </c>
      <c r="H41" s="74">
        <v>14.670689894123926</v>
      </c>
      <c r="I41" s="74">
        <v>14.772428381600514</v>
      </c>
      <c r="J41" s="74">
        <v>14.781218586918492</v>
      </c>
      <c r="K41" s="127">
        <v>14.316666002758188</v>
      </c>
      <c r="L41" s="166">
        <v>4746.39967162833</v>
      </c>
      <c r="M41" s="167">
        <v>4683.1143426732851</v>
      </c>
      <c r="N41" s="167">
        <v>4619.8290137182421</v>
      </c>
      <c r="O41" s="167">
        <v>4349.4280627285061</v>
      </c>
      <c r="P41" s="167">
        <v>4228.6106165416022</v>
      </c>
      <c r="Q41" s="167">
        <v>4107.7931703546992</v>
      </c>
      <c r="R41" s="167">
        <v>4136.2799468481444</v>
      </c>
      <c r="S41" s="167">
        <v>4138.7412043371769</v>
      </c>
      <c r="T41" s="168">
        <v>4008.6664807722927</v>
      </c>
      <c r="U41" s="157"/>
      <c r="V41" s="3"/>
    </row>
    <row r="42" spans="1:22" ht="12.75" x14ac:dyDescent="0.2">
      <c r="A42" s="85" t="s">
        <v>19</v>
      </c>
      <c r="B42" s="78">
        <v>4000</v>
      </c>
      <c r="C42" s="5">
        <v>16.95142739867261</v>
      </c>
      <c r="D42" s="5">
        <v>16.725408366690306</v>
      </c>
      <c r="E42" s="5">
        <v>16.499389334708006</v>
      </c>
      <c r="F42" s="5">
        <v>15.533671652601807</v>
      </c>
      <c r="G42" s="5">
        <v>15.102180773362864</v>
      </c>
      <c r="H42" s="5">
        <v>14.670689894123926</v>
      </c>
      <c r="I42" s="5">
        <v>14.772428381600514</v>
      </c>
      <c r="J42" s="5">
        <v>14.781218586918492</v>
      </c>
      <c r="K42" s="128">
        <v>14.316666002758188</v>
      </c>
      <c r="L42" s="176">
        <v>4746.39967162833</v>
      </c>
      <c r="M42" s="177">
        <v>4683.1143426732851</v>
      </c>
      <c r="N42" s="177">
        <v>4619.8290137182421</v>
      </c>
      <c r="O42" s="177">
        <v>4349.4280627285061</v>
      </c>
      <c r="P42" s="177">
        <v>4228.6106165416022</v>
      </c>
      <c r="Q42" s="177">
        <v>4107.7931703546992</v>
      </c>
      <c r="R42" s="177">
        <v>4136.2799468481444</v>
      </c>
      <c r="S42" s="177">
        <v>4138.7412043371769</v>
      </c>
      <c r="T42" s="178">
        <v>4008.6664807722927</v>
      </c>
      <c r="U42" s="157"/>
      <c r="V42" s="3"/>
    </row>
    <row r="43" spans="1:22" ht="12.75" x14ac:dyDescent="0.2">
      <c r="A43" s="84" t="s">
        <v>20</v>
      </c>
      <c r="B43" s="80">
        <v>6000</v>
      </c>
      <c r="C43" s="74">
        <v>37.293140277079729</v>
      </c>
      <c r="D43" s="74">
        <v>36.050035601177079</v>
      </c>
      <c r="E43" s="74">
        <v>34.806930925274415</v>
      </c>
      <c r="F43" s="74">
        <v>32.038197783491221</v>
      </c>
      <c r="G43" s="74">
        <v>30.85159786558415</v>
      </c>
      <c r="H43" s="74">
        <v>30.376957898421313</v>
      </c>
      <c r="I43" s="74">
        <v>30.587616413666957</v>
      </c>
      <c r="J43" s="74">
        <v>30.605817309384172</v>
      </c>
      <c r="K43" s="127">
        <v>29.643920193946371</v>
      </c>
      <c r="L43" s="166">
        <v>10442.079277582323</v>
      </c>
      <c r="M43" s="167">
        <v>10094.009968329581</v>
      </c>
      <c r="N43" s="167">
        <v>9745.9406590768358</v>
      </c>
      <c r="O43" s="167">
        <v>8970.695379377541</v>
      </c>
      <c r="P43" s="167">
        <v>8638.447402363563</v>
      </c>
      <c r="Q43" s="167">
        <v>8505.5482115579671</v>
      </c>
      <c r="R43" s="167">
        <v>8564.5325958267476</v>
      </c>
      <c r="S43" s="167">
        <v>8569.6288466275673</v>
      </c>
      <c r="T43" s="168">
        <v>8300.2976543049845</v>
      </c>
      <c r="U43" s="157"/>
      <c r="V43" s="3"/>
    </row>
    <row r="44" spans="1:22" ht="12.75" x14ac:dyDescent="0.2">
      <c r="A44" s="85" t="s">
        <v>21</v>
      </c>
      <c r="B44" s="78">
        <v>1500</v>
      </c>
      <c r="C44" s="5">
        <v>16.683975000000004</v>
      </c>
      <c r="D44" s="5">
        <v>15.386332500000002</v>
      </c>
      <c r="E44" s="5">
        <v>14.830200000000003</v>
      </c>
      <c r="F44" s="5">
        <v>14.33586</v>
      </c>
      <c r="G44" s="5">
        <v>13.841520000000003</v>
      </c>
      <c r="H44" s="5">
        <v>13.532557500000001</v>
      </c>
      <c r="I44" s="5">
        <v>13.038217500000004</v>
      </c>
      <c r="J44" s="5">
        <v>12.976425000000003</v>
      </c>
      <c r="K44" s="128">
        <v>12.358500000000001</v>
      </c>
      <c r="L44" s="176">
        <v>4671.5130000000008</v>
      </c>
      <c r="M44" s="177">
        <v>4308.1731</v>
      </c>
      <c r="N44" s="177">
        <v>4152.456000000001</v>
      </c>
      <c r="O44" s="177">
        <v>4014.0408000000002</v>
      </c>
      <c r="P44" s="177">
        <v>3875.6256000000003</v>
      </c>
      <c r="Q44" s="177">
        <v>3789.1161000000006</v>
      </c>
      <c r="R44" s="177">
        <v>3650.7009000000007</v>
      </c>
      <c r="S44" s="177">
        <v>3633.3990000000003</v>
      </c>
      <c r="T44" s="178">
        <v>3460.3800000000006</v>
      </c>
      <c r="U44" s="157"/>
      <c r="V44" s="3"/>
    </row>
    <row r="45" spans="1:22" ht="12.75" x14ac:dyDescent="0.2">
      <c r="A45" s="84" t="s">
        <v>22</v>
      </c>
      <c r="B45" s="80">
        <v>1500</v>
      </c>
      <c r="C45" s="74">
        <v>12.431046759026581</v>
      </c>
      <c r="D45" s="74">
        <v>12.205027727044277</v>
      </c>
      <c r="E45" s="74">
        <v>11.979008695061971</v>
      </c>
      <c r="F45" s="74">
        <v>11.218762860212411</v>
      </c>
      <c r="G45" s="74">
        <v>11.003017420592947</v>
      </c>
      <c r="H45" s="74">
        <v>10.787271980973475</v>
      </c>
      <c r="I45" s="74">
        <v>10.862079692353319</v>
      </c>
      <c r="J45" s="74">
        <v>10.868543078616536</v>
      </c>
      <c r="K45" s="127">
        <v>10.526960296145729</v>
      </c>
      <c r="L45" s="166">
        <v>3480.6930925274423</v>
      </c>
      <c r="M45" s="167">
        <v>3417.4077635723975</v>
      </c>
      <c r="N45" s="167">
        <v>3354.1224346173522</v>
      </c>
      <c r="O45" s="167">
        <v>3141.2536008594752</v>
      </c>
      <c r="P45" s="167">
        <v>3080.8448777660251</v>
      </c>
      <c r="Q45" s="167">
        <v>3020.4361546725727</v>
      </c>
      <c r="R45" s="167">
        <v>3041.3823138589296</v>
      </c>
      <c r="S45" s="167">
        <v>3043.1920620126307</v>
      </c>
      <c r="T45" s="168">
        <v>2947.5488829208043</v>
      </c>
      <c r="U45" s="157"/>
      <c r="V45" s="3"/>
    </row>
    <row r="46" spans="1:22" ht="12.75" x14ac:dyDescent="0.2">
      <c r="A46" s="85" t="s">
        <v>23</v>
      </c>
      <c r="B46" s="78">
        <v>2000</v>
      </c>
      <c r="C46" s="5">
        <v>13.561141918938082</v>
      </c>
      <c r="D46" s="5">
        <v>13.335122886955784</v>
      </c>
      <c r="E46" s="5">
        <v>13.10910385497348</v>
      </c>
      <c r="F46" s="5">
        <v>12.297490058309762</v>
      </c>
      <c r="G46" s="5">
        <v>11.865999179070824</v>
      </c>
      <c r="H46" s="5">
        <v>11.434508299831883</v>
      </c>
      <c r="I46" s="5">
        <v>11.51380447389452</v>
      </c>
      <c r="J46" s="5">
        <v>11.520655663333528</v>
      </c>
      <c r="K46" s="128">
        <v>11.158577913914474</v>
      </c>
      <c r="L46" s="176">
        <v>3797.119737302663</v>
      </c>
      <c r="M46" s="177">
        <v>3733.8344083476195</v>
      </c>
      <c r="N46" s="177">
        <v>3670.5490793925742</v>
      </c>
      <c r="O46" s="177">
        <v>3443.2972163267336</v>
      </c>
      <c r="P46" s="177">
        <v>3322.4797701398306</v>
      </c>
      <c r="Q46" s="177">
        <v>3201.6623239529276</v>
      </c>
      <c r="R46" s="177">
        <v>3223.8652526904657</v>
      </c>
      <c r="S46" s="177">
        <v>3225.783585733388</v>
      </c>
      <c r="T46" s="178">
        <v>3124.4018158960525</v>
      </c>
      <c r="U46" s="157"/>
      <c r="V46" s="3"/>
    </row>
    <row r="47" spans="1:22" ht="12.75" x14ac:dyDescent="0.2">
      <c r="A47" s="84" t="s">
        <v>24</v>
      </c>
      <c r="B47" s="80">
        <v>2000</v>
      </c>
      <c r="C47" s="74">
        <v>16.95142739867261</v>
      </c>
      <c r="D47" s="74">
        <v>16.725408366690306</v>
      </c>
      <c r="E47" s="74">
        <v>16.499389334708006</v>
      </c>
      <c r="F47" s="74">
        <v>15.533671652601807</v>
      </c>
      <c r="G47" s="74">
        <v>15.102180773362864</v>
      </c>
      <c r="H47" s="74">
        <v>14.670689894123926</v>
      </c>
      <c r="I47" s="74">
        <v>14.772428381600514</v>
      </c>
      <c r="J47" s="74">
        <v>14.781218586918492</v>
      </c>
      <c r="K47" s="127">
        <v>14.316666002758188</v>
      </c>
      <c r="L47" s="166">
        <v>4746.39967162833</v>
      </c>
      <c r="M47" s="167">
        <v>4683.1143426732851</v>
      </c>
      <c r="N47" s="167">
        <v>4619.8290137182421</v>
      </c>
      <c r="O47" s="167">
        <v>4349.4280627285061</v>
      </c>
      <c r="P47" s="167">
        <v>4228.6106165416022</v>
      </c>
      <c r="Q47" s="167">
        <v>4107.7931703546992</v>
      </c>
      <c r="R47" s="167">
        <v>4136.2799468481444</v>
      </c>
      <c r="S47" s="167">
        <v>4138.7412043371769</v>
      </c>
      <c r="T47" s="168">
        <v>4008.6664807722927</v>
      </c>
      <c r="U47" s="157"/>
      <c r="V47" s="3"/>
    </row>
    <row r="48" spans="1:22" ht="12.75" x14ac:dyDescent="0.2">
      <c r="A48" s="85" t="s">
        <v>150</v>
      </c>
      <c r="B48" s="78">
        <v>2000</v>
      </c>
      <c r="C48" s="5">
        <v>16.95142739867261</v>
      </c>
      <c r="D48" s="5">
        <v>16.725408366690306</v>
      </c>
      <c r="E48" s="5">
        <v>16.499389334708006</v>
      </c>
      <c r="F48" s="5">
        <v>15.533671652601807</v>
      </c>
      <c r="G48" s="5">
        <v>15.102180773362864</v>
      </c>
      <c r="H48" s="5">
        <v>14.670689894123926</v>
      </c>
      <c r="I48" s="5">
        <v>14.772428381600514</v>
      </c>
      <c r="J48" s="5">
        <v>14.781218586918492</v>
      </c>
      <c r="K48" s="128">
        <v>14.316666002758188</v>
      </c>
      <c r="L48" s="176">
        <v>4746.39967162833</v>
      </c>
      <c r="M48" s="177">
        <v>4683.1143426732851</v>
      </c>
      <c r="N48" s="177">
        <v>4619.8290137182421</v>
      </c>
      <c r="O48" s="177">
        <v>4349.4280627285061</v>
      </c>
      <c r="P48" s="177">
        <v>4228.6106165416022</v>
      </c>
      <c r="Q48" s="177">
        <v>4107.7931703546992</v>
      </c>
      <c r="R48" s="177">
        <v>4136.2799468481444</v>
      </c>
      <c r="S48" s="177">
        <v>4138.7412043371769</v>
      </c>
      <c r="T48" s="178">
        <v>4008.6664807722927</v>
      </c>
      <c r="U48" s="157"/>
      <c r="V48" s="3"/>
    </row>
    <row r="49" spans="1:22" ht="12.75" x14ac:dyDescent="0.2">
      <c r="A49" s="84" t="s">
        <v>25</v>
      </c>
      <c r="B49" s="80">
        <v>2000</v>
      </c>
      <c r="C49" s="74">
        <v>13.561141918938082</v>
      </c>
      <c r="D49" s="74">
        <v>13.335122886955784</v>
      </c>
      <c r="E49" s="74">
        <v>13.10910385497348</v>
      </c>
      <c r="F49" s="74">
        <v>12.297490058309762</v>
      </c>
      <c r="G49" s="74">
        <v>11.865999179070824</v>
      </c>
      <c r="H49" s="74">
        <v>11.434508299831883</v>
      </c>
      <c r="I49" s="74">
        <v>11.51380447389452</v>
      </c>
      <c r="J49" s="74">
        <v>11.520655663333528</v>
      </c>
      <c r="K49" s="127">
        <v>11.158577913914474</v>
      </c>
      <c r="L49" s="166">
        <v>3797.119737302663</v>
      </c>
      <c r="M49" s="167">
        <v>3733.8344083476195</v>
      </c>
      <c r="N49" s="167">
        <v>3670.5490793925742</v>
      </c>
      <c r="O49" s="167">
        <v>3443.2972163267336</v>
      </c>
      <c r="P49" s="167">
        <v>3322.4797701398306</v>
      </c>
      <c r="Q49" s="167">
        <v>3201.6623239529276</v>
      </c>
      <c r="R49" s="167">
        <v>3223.8652526904657</v>
      </c>
      <c r="S49" s="167">
        <v>3225.783585733388</v>
      </c>
      <c r="T49" s="168">
        <v>3124.4018158960525</v>
      </c>
      <c r="U49" s="157"/>
      <c r="V49" s="3"/>
    </row>
    <row r="50" spans="1:22" ht="12.75" x14ac:dyDescent="0.2">
      <c r="A50" s="85" t="s">
        <v>26</v>
      </c>
      <c r="B50" s="78">
        <v>2000</v>
      </c>
      <c r="C50" s="5">
        <v>12.431046759026581</v>
      </c>
      <c r="D50" s="5">
        <v>12.205027727044277</v>
      </c>
      <c r="E50" s="5">
        <v>11.979008695061971</v>
      </c>
      <c r="F50" s="5">
        <v>11.218762860212411</v>
      </c>
      <c r="G50" s="5">
        <v>11.003017420592947</v>
      </c>
      <c r="H50" s="5">
        <v>10.787271980973475</v>
      </c>
      <c r="I50" s="5">
        <v>10.862079692353319</v>
      </c>
      <c r="J50" s="5">
        <v>10.868543078616536</v>
      </c>
      <c r="K50" s="128">
        <v>10.526960296145729</v>
      </c>
      <c r="L50" s="176">
        <v>3480.6930925274423</v>
      </c>
      <c r="M50" s="177">
        <v>3417.4077635723975</v>
      </c>
      <c r="N50" s="177">
        <v>3354.1224346173522</v>
      </c>
      <c r="O50" s="177">
        <v>3141.2536008594752</v>
      </c>
      <c r="P50" s="177">
        <v>3080.8448777660251</v>
      </c>
      <c r="Q50" s="177">
        <v>3020.4361546725727</v>
      </c>
      <c r="R50" s="177">
        <v>3041.3823138589296</v>
      </c>
      <c r="S50" s="177">
        <v>3043.1920620126307</v>
      </c>
      <c r="T50" s="178">
        <v>2947.5488829208043</v>
      </c>
      <c r="U50" s="157"/>
      <c r="V50" s="52"/>
    </row>
    <row r="51" spans="1:22" ht="12.75" x14ac:dyDescent="0.2">
      <c r="A51" s="84" t="s">
        <v>27</v>
      </c>
      <c r="B51" s="80">
        <v>2000</v>
      </c>
      <c r="C51" s="74">
        <v>16.95142739867261</v>
      </c>
      <c r="D51" s="74">
        <v>16.725408366690306</v>
      </c>
      <c r="E51" s="74">
        <v>16.499389334708006</v>
      </c>
      <c r="F51" s="74">
        <v>15.533671652601807</v>
      </c>
      <c r="G51" s="74">
        <v>15.102180773362864</v>
      </c>
      <c r="H51" s="74">
        <v>14.670689894123926</v>
      </c>
      <c r="I51" s="74">
        <v>14.772428381600514</v>
      </c>
      <c r="J51" s="74">
        <v>14.781218586918492</v>
      </c>
      <c r="K51" s="127">
        <v>14.316666002758188</v>
      </c>
      <c r="L51" s="166">
        <v>4746.39967162833</v>
      </c>
      <c r="M51" s="167">
        <v>4683.1143426732851</v>
      </c>
      <c r="N51" s="167">
        <v>4619.8290137182421</v>
      </c>
      <c r="O51" s="167">
        <v>4349.4280627285061</v>
      </c>
      <c r="P51" s="167">
        <v>4228.6106165416022</v>
      </c>
      <c r="Q51" s="167">
        <v>4107.7931703546992</v>
      </c>
      <c r="R51" s="167">
        <v>4136.2799468481444</v>
      </c>
      <c r="S51" s="167">
        <v>4138.7412043371769</v>
      </c>
      <c r="T51" s="168">
        <v>4008.6664807722927</v>
      </c>
      <c r="U51" s="157"/>
      <c r="V51" s="52"/>
    </row>
    <row r="52" spans="1:22" ht="12.75" x14ac:dyDescent="0.2">
      <c r="A52" s="85" t="s">
        <v>28</v>
      </c>
      <c r="B52" s="78">
        <v>2000</v>
      </c>
      <c r="C52" s="5">
        <v>15.448125000000003</v>
      </c>
      <c r="D52" s="5">
        <v>14.953785000000002</v>
      </c>
      <c r="E52" s="5">
        <v>14.830200000000003</v>
      </c>
      <c r="F52" s="5">
        <v>14.644822500000002</v>
      </c>
      <c r="G52" s="5">
        <v>14.212275000000002</v>
      </c>
      <c r="H52" s="5">
        <v>13.841520000000003</v>
      </c>
      <c r="I52" s="5">
        <v>13.594350000000004</v>
      </c>
      <c r="J52" s="5">
        <v>13.470765000000004</v>
      </c>
      <c r="K52" s="128">
        <v>12.976425000000003</v>
      </c>
      <c r="L52" s="176">
        <v>4325.4750000000013</v>
      </c>
      <c r="M52" s="177">
        <v>4187.0598000000009</v>
      </c>
      <c r="N52" s="177">
        <v>4152.456000000001</v>
      </c>
      <c r="O52" s="177">
        <v>4100.5503000000008</v>
      </c>
      <c r="P52" s="177">
        <v>3979.4370000000004</v>
      </c>
      <c r="Q52" s="177">
        <v>3875.6256000000003</v>
      </c>
      <c r="R52" s="177">
        <v>3806.418000000001</v>
      </c>
      <c r="S52" s="177">
        <v>3771.8142000000012</v>
      </c>
      <c r="T52" s="178">
        <v>3633.3990000000003</v>
      </c>
      <c r="U52" s="157"/>
      <c r="V52" s="52"/>
    </row>
    <row r="53" spans="1:22" ht="12.75" x14ac:dyDescent="0.2">
      <c r="A53" s="84" t="s">
        <v>29</v>
      </c>
      <c r="B53" s="80">
        <v>2000</v>
      </c>
      <c r="C53" s="74">
        <v>13.656142500000003</v>
      </c>
      <c r="D53" s="74">
        <v>13.470765000000004</v>
      </c>
      <c r="E53" s="74">
        <v>13.161802500000002</v>
      </c>
      <c r="F53" s="74">
        <v>12.766330500000002</v>
      </c>
      <c r="G53" s="74">
        <v>12.420292500000004</v>
      </c>
      <c r="H53" s="74">
        <v>11.987745</v>
      </c>
      <c r="I53" s="74">
        <v>11.740575000000002</v>
      </c>
      <c r="J53" s="74">
        <v>11.740575000000002</v>
      </c>
      <c r="K53" s="127">
        <v>11.369820000000001</v>
      </c>
      <c r="L53" s="166">
        <v>3823.719900000001</v>
      </c>
      <c r="M53" s="167">
        <v>3771.8142000000012</v>
      </c>
      <c r="N53" s="167">
        <v>3685.3047000000006</v>
      </c>
      <c r="O53" s="167">
        <v>3574.5725400000006</v>
      </c>
      <c r="P53" s="167">
        <v>3477.681900000001</v>
      </c>
      <c r="Q53" s="167">
        <v>3356.5686000000001</v>
      </c>
      <c r="R53" s="167">
        <v>3287.3610000000008</v>
      </c>
      <c r="S53" s="167">
        <v>3287.3610000000008</v>
      </c>
      <c r="T53" s="168">
        <v>3183.5496000000003</v>
      </c>
      <c r="U53" s="157"/>
      <c r="V53" s="52"/>
    </row>
    <row r="54" spans="1:22" ht="12.75" x14ac:dyDescent="0.2">
      <c r="A54" s="85" t="s">
        <v>30</v>
      </c>
      <c r="B54" s="78">
        <v>2000</v>
      </c>
      <c r="C54" s="5">
        <v>12.605670000000002</v>
      </c>
      <c r="D54" s="5">
        <v>12.234915000000003</v>
      </c>
      <c r="E54" s="5">
        <v>11.987745</v>
      </c>
      <c r="F54" s="5">
        <v>11.616990000000003</v>
      </c>
      <c r="G54" s="5">
        <v>11.246235000000002</v>
      </c>
      <c r="H54" s="5">
        <v>10.999065000000002</v>
      </c>
      <c r="I54" s="5">
        <v>10.504725000000002</v>
      </c>
      <c r="J54" s="5">
        <v>10.504725000000002</v>
      </c>
      <c r="K54" s="128">
        <v>10.257555000000002</v>
      </c>
      <c r="L54" s="176">
        <v>3529.5876000000007</v>
      </c>
      <c r="M54" s="177">
        <v>3425.7762000000007</v>
      </c>
      <c r="N54" s="177">
        <v>3356.5686000000001</v>
      </c>
      <c r="O54" s="177">
        <v>3252.7572000000005</v>
      </c>
      <c r="P54" s="177">
        <v>3148.9458000000004</v>
      </c>
      <c r="Q54" s="177">
        <v>3079.7382000000002</v>
      </c>
      <c r="R54" s="177">
        <v>2941.3230000000008</v>
      </c>
      <c r="S54" s="177">
        <v>2941.3230000000008</v>
      </c>
      <c r="T54" s="178">
        <v>2872.1154000000006</v>
      </c>
      <c r="U54" s="157"/>
      <c r="V54" s="52"/>
    </row>
    <row r="55" spans="1:22" ht="13.5" thickBot="1" x14ac:dyDescent="0.25">
      <c r="A55" s="125" t="s">
        <v>31</v>
      </c>
      <c r="B55" s="115">
        <v>6000</v>
      </c>
      <c r="C55" s="113">
        <v>16.95142739867261</v>
      </c>
      <c r="D55" s="113">
        <v>16.725408366690306</v>
      </c>
      <c r="E55" s="113">
        <v>16.499389334708006</v>
      </c>
      <c r="F55" s="113">
        <v>15.533671652601807</v>
      </c>
      <c r="G55" s="113">
        <v>15.102180773362864</v>
      </c>
      <c r="H55" s="113">
        <v>14.670689894123926</v>
      </c>
      <c r="I55" s="113">
        <v>14.772428381600514</v>
      </c>
      <c r="J55" s="113">
        <v>14.781218586918492</v>
      </c>
      <c r="K55" s="129">
        <v>14.316666002758188</v>
      </c>
      <c r="L55" s="169">
        <v>4746.39967162833</v>
      </c>
      <c r="M55" s="170">
        <v>4683.1143426732851</v>
      </c>
      <c r="N55" s="170">
        <v>4619.8290137182421</v>
      </c>
      <c r="O55" s="170">
        <v>4349.4280627285061</v>
      </c>
      <c r="P55" s="170">
        <v>4228.6106165416022</v>
      </c>
      <c r="Q55" s="170">
        <v>4107.7931703546992</v>
      </c>
      <c r="R55" s="170">
        <v>4136.2799468481444</v>
      </c>
      <c r="S55" s="170">
        <v>4138.7412043371769</v>
      </c>
      <c r="T55" s="171">
        <v>4008.6664807722927</v>
      </c>
      <c r="U55" s="157"/>
      <c r="V55" s="52"/>
    </row>
    <row r="56" spans="1:22" x14ac:dyDescent="0.2">
      <c r="A56" s="51" t="s">
        <v>196</v>
      </c>
      <c r="B56" s="7"/>
      <c r="C56" s="7"/>
      <c r="D56" s="7"/>
      <c r="E56" s="7"/>
      <c r="F56" s="7"/>
      <c r="G56" s="7"/>
      <c r="H56" s="7"/>
      <c r="I56" s="7"/>
      <c r="J56" s="7"/>
      <c r="K56" s="10"/>
      <c r="M56" s="7"/>
      <c r="N56" s="7"/>
      <c r="O56" s="7"/>
      <c r="P56" s="7"/>
      <c r="Q56" s="7"/>
      <c r="R56" s="7"/>
      <c r="S56" s="7"/>
      <c r="T56" s="10"/>
      <c r="U56" s="157"/>
    </row>
    <row r="57" spans="1:22" ht="7.15" customHeight="1" x14ac:dyDescent="0.2">
      <c r="A57" s="50"/>
      <c r="B57" s="7"/>
      <c r="C57" s="7"/>
      <c r="D57" s="7"/>
      <c r="E57" s="7"/>
      <c r="F57" s="7"/>
      <c r="G57" s="7"/>
      <c r="H57" s="7"/>
      <c r="I57" s="7"/>
      <c r="J57" s="7"/>
      <c r="K57" s="10"/>
      <c r="M57" s="7"/>
      <c r="N57" s="7"/>
      <c r="O57" s="7"/>
      <c r="P57" s="7"/>
      <c r="Q57" s="7"/>
      <c r="R57" s="7"/>
      <c r="S57" s="7"/>
      <c r="T57" s="10"/>
    </row>
    <row r="58" spans="1:22" x14ac:dyDescent="0.2">
      <c r="A58" s="244" t="s">
        <v>57</v>
      </c>
      <c r="B58" s="244"/>
      <c r="C58" s="244"/>
      <c r="D58" s="7"/>
      <c r="E58" s="7"/>
      <c r="F58" s="7"/>
      <c r="G58" s="7"/>
      <c r="H58" s="7"/>
      <c r="I58" s="7"/>
      <c r="J58" s="7"/>
      <c r="K58" s="10"/>
      <c r="M58" s="7"/>
      <c r="N58" s="7"/>
      <c r="O58" s="7"/>
      <c r="P58" s="7"/>
      <c r="R58" s="7"/>
      <c r="S58" s="7"/>
      <c r="T58" s="10"/>
    </row>
    <row r="59" spans="1:22" x14ac:dyDescent="0.2">
      <c r="A59" s="21" t="s">
        <v>185</v>
      </c>
      <c r="B59" s="7"/>
      <c r="C59" s="7"/>
      <c r="D59" s="7"/>
      <c r="E59" s="7"/>
      <c r="F59" s="7"/>
      <c r="G59" s="7"/>
      <c r="H59" s="7"/>
      <c r="I59" s="7"/>
      <c r="J59" s="7"/>
      <c r="K59" s="10"/>
      <c r="M59" s="7"/>
      <c r="N59" s="7"/>
      <c r="O59" s="7"/>
      <c r="P59" s="7"/>
      <c r="R59" s="7"/>
      <c r="S59" s="7"/>
      <c r="T59" s="10"/>
    </row>
    <row r="60" spans="1:22" x14ac:dyDescent="0.2">
      <c r="A60" s="21" t="s">
        <v>186</v>
      </c>
      <c r="B60" s="7"/>
      <c r="C60" s="7"/>
      <c r="D60" s="7"/>
      <c r="E60" s="7"/>
      <c r="F60" s="7"/>
      <c r="G60" s="7"/>
      <c r="H60" s="7"/>
      <c r="I60" s="7"/>
      <c r="J60" s="7"/>
      <c r="K60" s="10"/>
      <c r="M60" s="7"/>
      <c r="N60" s="7"/>
      <c r="O60" s="7"/>
      <c r="P60" s="7"/>
      <c r="R60" s="7"/>
      <c r="S60" s="7"/>
      <c r="T60" s="10"/>
    </row>
    <row r="61" spans="1:22" x14ac:dyDescent="0.2">
      <c r="A61" s="22" t="s">
        <v>216</v>
      </c>
      <c r="B61" s="7"/>
      <c r="C61" s="7"/>
      <c r="D61" s="7"/>
      <c r="E61" s="7"/>
      <c r="F61" s="7"/>
      <c r="G61" s="7"/>
      <c r="H61" s="7"/>
      <c r="I61" s="7"/>
      <c r="J61" s="7"/>
      <c r="K61" s="10"/>
      <c r="M61" s="7"/>
      <c r="N61" s="7"/>
      <c r="O61" s="7"/>
      <c r="P61" s="7"/>
      <c r="R61" s="7"/>
      <c r="S61" s="7"/>
      <c r="T61" s="10"/>
    </row>
    <row r="62" spans="1:22" x14ac:dyDescent="0.2">
      <c r="A62" s="21" t="s">
        <v>187</v>
      </c>
      <c r="B62" s="7"/>
      <c r="C62" s="7"/>
      <c r="D62" s="7"/>
      <c r="E62" s="7"/>
      <c r="F62" s="7"/>
      <c r="G62" s="7"/>
      <c r="H62" s="7"/>
      <c r="I62" s="7"/>
      <c r="J62" s="7"/>
      <c r="K62" s="10"/>
      <c r="M62" s="7"/>
      <c r="O62" s="7"/>
      <c r="P62" s="7"/>
      <c r="R62" s="7"/>
      <c r="S62" s="7"/>
      <c r="T62" s="10"/>
    </row>
    <row r="63" spans="1:22" x14ac:dyDescent="0.2">
      <c r="A63" s="245" t="s">
        <v>58</v>
      </c>
      <c r="B63" s="245"/>
      <c r="C63" s="7"/>
      <c r="D63" s="7"/>
      <c r="E63" s="7"/>
      <c r="F63" s="7"/>
      <c r="G63" s="7"/>
      <c r="H63" s="7"/>
      <c r="I63" s="7"/>
      <c r="J63" s="7"/>
      <c r="K63" s="10"/>
      <c r="M63" s="7"/>
      <c r="N63" s="7"/>
      <c r="O63" s="7"/>
      <c r="P63" s="7"/>
      <c r="R63" s="7"/>
      <c r="S63" s="7"/>
      <c r="T63" s="10"/>
    </row>
    <row r="64" spans="1:22" x14ac:dyDescent="0.2">
      <c r="A64" s="21" t="s">
        <v>177</v>
      </c>
      <c r="B64" s="7"/>
      <c r="C64" s="7"/>
      <c r="D64" s="7"/>
      <c r="E64" s="7"/>
      <c r="F64" s="7"/>
      <c r="G64" s="7"/>
      <c r="H64" s="7"/>
      <c r="I64" s="7"/>
      <c r="J64" s="7"/>
      <c r="K64" s="10"/>
      <c r="M64" s="7"/>
      <c r="N64" s="7"/>
      <c r="O64" s="7"/>
      <c r="P64" s="7"/>
      <c r="R64" s="7"/>
      <c r="S64" s="7"/>
      <c r="T64" s="10"/>
    </row>
    <row r="65" spans="1:20" x14ac:dyDescent="0.2">
      <c r="A65" s="21" t="s">
        <v>62</v>
      </c>
      <c r="B65" s="7"/>
      <c r="C65" s="7"/>
      <c r="D65" s="7"/>
      <c r="E65" s="7"/>
      <c r="F65" s="7"/>
      <c r="G65" s="7"/>
      <c r="H65" s="7"/>
      <c r="I65" s="7"/>
      <c r="J65" s="7"/>
      <c r="K65" s="10"/>
      <c r="L65" s="7"/>
      <c r="M65" s="7"/>
      <c r="N65" s="7"/>
      <c r="O65" s="7"/>
      <c r="P65" s="7"/>
      <c r="R65" s="7"/>
      <c r="S65" s="7"/>
      <c r="T65" s="10"/>
    </row>
    <row r="66" spans="1:20" x14ac:dyDescent="0.2">
      <c r="A66" s="21" t="s">
        <v>176</v>
      </c>
      <c r="B66" s="7"/>
      <c r="C66" s="7"/>
      <c r="D66" s="7"/>
      <c r="E66" s="7"/>
      <c r="F66" s="7"/>
      <c r="G66" s="7"/>
      <c r="H66" s="7"/>
      <c r="I66" s="7"/>
      <c r="J66" s="7"/>
      <c r="K66" s="10"/>
      <c r="L66" s="7"/>
      <c r="M66" s="7"/>
      <c r="N66" s="7"/>
      <c r="O66" s="7"/>
      <c r="P66" s="7"/>
      <c r="Q66" s="7"/>
      <c r="R66" s="7"/>
      <c r="S66" s="7"/>
      <c r="T66" s="10"/>
    </row>
    <row r="67" spans="1:20" x14ac:dyDescent="0.2">
      <c r="A67" s="27" t="s">
        <v>183</v>
      </c>
      <c r="B67" s="7"/>
      <c r="C67" s="7"/>
      <c r="D67" s="7"/>
      <c r="E67" s="7"/>
      <c r="F67" s="7"/>
      <c r="G67" s="7"/>
      <c r="H67" s="7"/>
      <c r="I67" s="7"/>
      <c r="J67" s="7"/>
      <c r="K67" s="10"/>
      <c r="L67" s="7"/>
      <c r="M67" s="7"/>
      <c r="N67" s="7"/>
      <c r="O67" s="7"/>
      <c r="P67" s="7"/>
      <c r="Q67" s="7"/>
      <c r="R67" s="7"/>
      <c r="S67" s="7"/>
      <c r="T67" s="10"/>
    </row>
    <row r="68" spans="1:20" x14ac:dyDescent="0.2">
      <c r="A68" s="25" t="s">
        <v>174</v>
      </c>
      <c r="B68" s="7"/>
      <c r="C68" s="7"/>
      <c r="D68" s="7"/>
      <c r="E68" s="7"/>
      <c r="F68" s="7"/>
      <c r="G68" s="7"/>
      <c r="H68" s="7"/>
      <c r="I68" s="7"/>
      <c r="J68" s="7"/>
      <c r="K68" s="10"/>
      <c r="L68" s="7"/>
      <c r="M68" s="7"/>
      <c r="N68" s="7"/>
      <c r="O68" s="7"/>
      <c r="P68" s="7"/>
      <c r="Q68" s="7"/>
      <c r="R68" s="7"/>
      <c r="S68" s="7"/>
      <c r="T68" s="10"/>
    </row>
    <row r="69" spans="1:20" x14ac:dyDescent="0.2">
      <c r="A69" s="26" t="s">
        <v>175</v>
      </c>
      <c r="B69" s="7"/>
      <c r="C69" s="7"/>
      <c r="D69" s="7"/>
      <c r="E69" s="7"/>
      <c r="F69" s="7"/>
      <c r="G69" s="7"/>
      <c r="H69" s="7"/>
      <c r="I69" s="7"/>
      <c r="J69" s="7"/>
      <c r="K69" s="10"/>
      <c r="L69" s="7"/>
      <c r="M69" s="7"/>
      <c r="N69" s="7"/>
      <c r="O69" s="7"/>
      <c r="P69" s="7"/>
      <c r="Q69" s="7"/>
      <c r="R69" s="7"/>
      <c r="S69" s="7"/>
      <c r="T69" s="10"/>
    </row>
    <row r="70" spans="1:20" ht="12.75" thickBot="1" x14ac:dyDescent="0.25">
      <c r="B70" s="7"/>
      <c r="C70" s="7"/>
      <c r="D70" s="7"/>
      <c r="E70" s="7"/>
      <c r="F70" s="7"/>
      <c r="G70" s="7"/>
      <c r="H70" s="7"/>
      <c r="I70" s="7"/>
      <c r="J70" s="7"/>
      <c r="K70" s="10"/>
      <c r="L70" s="7"/>
      <c r="M70" s="7"/>
      <c r="N70" s="7"/>
      <c r="O70" s="7"/>
      <c r="P70" s="7"/>
      <c r="Q70" s="7"/>
      <c r="R70" s="7"/>
      <c r="S70" s="7"/>
      <c r="T70" s="10"/>
    </row>
    <row r="71" spans="1:20" ht="13.9" customHeight="1" thickBot="1" x14ac:dyDescent="0.25">
      <c r="A71" s="279" t="s">
        <v>96</v>
      </c>
      <c r="B71" s="280"/>
      <c r="C71" s="280"/>
      <c r="D71" s="280"/>
      <c r="E71" s="280"/>
      <c r="F71" s="280"/>
      <c r="G71" s="280"/>
      <c r="H71" s="280"/>
      <c r="I71" s="280"/>
      <c r="J71" s="280"/>
      <c r="K71" s="280"/>
      <c r="L71" s="280"/>
      <c r="M71" s="280"/>
      <c r="N71" s="280"/>
      <c r="O71" s="281"/>
      <c r="P71" s="20"/>
      <c r="Q71" s="7"/>
      <c r="R71" s="7"/>
      <c r="S71" s="10"/>
    </row>
    <row r="72" spans="1:20" ht="22.5" customHeight="1" x14ac:dyDescent="0.2">
      <c r="A72" s="208" t="s">
        <v>33</v>
      </c>
      <c r="B72" s="209"/>
      <c r="C72" s="66" t="s">
        <v>113</v>
      </c>
      <c r="D72" s="66" t="s">
        <v>130</v>
      </c>
      <c r="E72" s="66" t="s">
        <v>131</v>
      </c>
      <c r="F72" s="66" t="s">
        <v>132</v>
      </c>
      <c r="G72" s="66" t="s">
        <v>133</v>
      </c>
      <c r="H72" s="66" t="s">
        <v>134</v>
      </c>
      <c r="I72" s="66" t="s">
        <v>135</v>
      </c>
      <c r="J72" s="66" t="s">
        <v>136</v>
      </c>
      <c r="K72" s="68" t="s">
        <v>118</v>
      </c>
      <c r="L72" s="97" t="s">
        <v>119</v>
      </c>
      <c r="M72" s="66" t="s">
        <v>120</v>
      </c>
      <c r="N72" s="66" t="s">
        <v>137</v>
      </c>
      <c r="O72" s="54" t="s">
        <v>138</v>
      </c>
      <c r="S72" s="7"/>
      <c r="T72" s="10"/>
    </row>
    <row r="73" spans="1:20" ht="23.25" customHeight="1" x14ac:dyDescent="0.2">
      <c r="A73" s="215" t="s">
        <v>34</v>
      </c>
      <c r="B73" s="216"/>
      <c r="C73" s="70" t="s">
        <v>121</v>
      </c>
      <c r="D73" s="70" t="s">
        <v>139</v>
      </c>
      <c r="E73" s="70" t="s">
        <v>140</v>
      </c>
      <c r="F73" s="70" t="s">
        <v>141</v>
      </c>
      <c r="G73" s="70" t="s">
        <v>142</v>
      </c>
      <c r="H73" s="70" t="s">
        <v>143</v>
      </c>
      <c r="I73" s="70" t="s">
        <v>144</v>
      </c>
      <c r="J73" s="70" t="s">
        <v>126</v>
      </c>
      <c r="K73" s="72" t="s">
        <v>145</v>
      </c>
      <c r="L73" s="98" t="s">
        <v>146</v>
      </c>
      <c r="M73" s="70" t="s">
        <v>147</v>
      </c>
      <c r="N73" s="70" t="s">
        <v>148</v>
      </c>
      <c r="O73" s="76" t="s">
        <v>149</v>
      </c>
      <c r="Q73" s="7"/>
      <c r="R73" s="7"/>
      <c r="S73" s="7"/>
      <c r="T73" s="10"/>
    </row>
    <row r="74" spans="1:20" x14ac:dyDescent="0.2">
      <c r="A74" s="230" t="s">
        <v>35</v>
      </c>
      <c r="B74" s="231"/>
      <c r="C74" s="16">
        <v>800</v>
      </c>
      <c r="D74" s="16">
        <v>900</v>
      </c>
      <c r="E74" s="16">
        <v>1100</v>
      </c>
      <c r="F74" s="16">
        <v>1300</v>
      </c>
      <c r="G74" s="16">
        <v>1500</v>
      </c>
      <c r="H74" s="16">
        <v>1700</v>
      </c>
      <c r="I74" s="16">
        <v>2000</v>
      </c>
      <c r="J74" s="16">
        <v>2500</v>
      </c>
      <c r="K74" s="16">
        <v>4200</v>
      </c>
      <c r="L74" s="96">
        <v>6500</v>
      </c>
      <c r="M74" s="57">
        <v>8500</v>
      </c>
      <c r="N74" s="57">
        <v>13000</v>
      </c>
      <c r="O74" s="17">
        <v>15000</v>
      </c>
      <c r="Q74" s="7"/>
      <c r="R74" s="7"/>
      <c r="S74" s="7"/>
      <c r="T74" s="10"/>
    </row>
    <row r="75" spans="1:20" x14ac:dyDescent="0.2">
      <c r="A75" s="230" t="s">
        <v>36</v>
      </c>
      <c r="B75" s="231"/>
      <c r="C75" s="91">
        <v>26</v>
      </c>
      <c r="D75" s="91">
        <v>26</v>
      </c>
      <c r="E75" s="91">
        <v>26</v>
      </c>
      <c r="F75" s="91">
        <v>26</v>
      </c>
      <c r="G75" s="91">
        <v>26</v>
      </c>
      <c r="H75" s="91">
        <v>29</v>
      </c>
      <c r="I75" s="91">
        <v>29</v>
      </c>
      <c r="J75" s="91">
        <v>29</v>
      </c>
      <c r="K75" s="91">
        <v>35</v>
      </c>
      <c r="L75" s="92">
        <v>35</v>
      </c>
      <c r="M75" s="91">
        <v>50</v>
      </c>
      <c r="N75" s="91">
        <v>57</v>
      </c>
      <c r="O75" s="93">
        <v>57</v>
      </c>
      <c r="Q75" s="7"/>
      <c r="R75" s="7"/>
      <c r="S75" s="7"/>
      <c r="T75" s="10"/>
    </row>
    <row r="76" spans="1:20" x14ac:dyDescent="0.2">
      <c r="A76" s="246" t="s">
        <v>37</v>
      </c>
      <c r="B76" s="247"/>
      <c r="C76" s="16">
        <v>2</v>
      </c>
      <c r="D76" s="16">
        <v>3</v>
      </c>
      <c r="E76" s="16">
        <v>3</v>
      </c>
      <c r="F76" s="16">
        <v>3</v>
      </c>
      <c r="G76" s="16">
        <v>3</v>
      </c>
      <c r="H76" s="16">
        <v>3</v>
      </c>
      <c r="I76" s="16">
        <v>3</v>
      </c>
      <c r="J76" s="16">
        <v>3</v>
      </c>
      <c r="K76" s="96">
        <v>4</v>
      </c>
      <c r="L76" s="16">
        <v>4</v>
      </c>
      <c r="M76" s="16">
        <v>5</v>
      </c>
      <c r="N76" s="16">
        <v>6</v>
      </c>
      <c r="O76" s="67">
        <v>6</v>
      </c>
      <c r="Q76" s="7"/>
      <c r="R76" s="7"/>
      <c r="S76" s="7"/>
      <c r="T76" s="10"/>
    </row>
    <row r="77" spans="1:20" x14ac:dyDescent="0.2">
      <c r="A77" s="246" t="s">
        <v>38</v>
      </c>
      <c r="B77" s="247"/>
      <c r="C77" s="16">
        <v>1.5</v>
      </c>
      <c r="D77" s="16">
        <v>1.5</v>
      </c>
      <c r="E77" s="16">
        <v>1.5</v>
      </c>
      <c r="F77" s="16">
        <v>1.5</v>
      </c>
      <c r="G77" s="16">
        <v>1.8</v>
      </c>
      <c r="H77" s="16">
        <v>1.8</v>
      </c>
      <c r="I77" s="16">
        <v>1.8</v>
      </c>
      <c r="J77" s="16">
        <v>1.8</v>
      </c>
      <c r="K77" s="96">
        <v>1.95</v>
      </c>
      <c r="L77" s="16">
        <v>1.95</v>
      </c>
      <c r="M77" s="16">
        <v>2</v>
      </c>
      <c r="N77" s="16">
        <v>2.1</v>
      </c>
      <c r="O77" s="67">
        <v>2.1</v>
      </c>
      <c r="P77" s="21"/>
      <c r="Q77" s="7"/>
      <c r="R77" s="7"/>
      <c r="S77" s="7"/>
      <c r="T77" s="10"/>
    </row>
    <row r="78" spans="1:20" x14ac:dyDescent="0.2">
      <c r="A78" s="246" t="s">
        <v>101</v>
      </c>
      <c r="B78" s="247"/>
      <c r="C78" s="16">
        <v>1.5</v>
      </c>
      <c r="D78" s="16">
        <v>1.5</v>
      </c>
      <c r="E78" s="16">
        <v>1.5</v>
      </c>
      <c r="F78" s="16">
        <v>1.5</v>
      </c>
      <c r="G78" s="16">
        <v>1.7</v>
      </c>
      <c r="H78" s="16">
        <v>1.7</v>
      </c>
      <c r="I78" s="16">
        <v>1.7</v>
      </c>
      <c r="J78" s="16">
        <v>1.7</v>
      </c>
      <c r="K78" s="96">
        <v>1.7</v>
      </c>
      <c r="L78" s="16">
        <v>1.9</v>
      </c>
      <c r="M78" s="16">
        <v>2.1</v>
      </c>
      <c r="N78" s="16">
        <v>2.2000000000000002</v>
      </c>
      <c r="O78" s="67">
        <v>2.2000000000000002</v>
      </c>
      <c r="R78" s="7"/>
      <c r="S78" s="7"/>
      <c r="T78" s="10"/>
    </row>
    <row r="79" spans="1:20" x14ac:dyDescent="0.2">
      <c r="A79" s="246" t="s">
        <v>39</v>
      </c>
      <c r="B79" s="247"/>
      <c r="C79" s="16">
        <v>1</v>
      </c>
      <c r="D79" s="16">
        <v>1</v>
      </c>
      <c r="E79" s="16">
        <v>2</v>
      </c>
      <c r="F79" s="16">
        <v>2</v>
      </c>
      <c r="G79" s="16">
        <v>3</v>
      </c>
      <c r="H79" s="16">
        <v>3</v>
      </c>
      <c r="I79" s="16">
        <v>4</v>
      </c>
      <c r="J79" s="16">
        <v>4</v>
      </c>
      <c r="K79" s="96">
        <v>6</v>
      </c>
      <c r="L79" s="16">
        <v>6</v>
      </c>
      <c r="M79" s="16">
        <v>6</v>
      </c>
      <c r="N79" s="16">
        <v>10</v>
      </c>
      <c r="O79" s="67">
        <v>12</v>
      </c>
      <c r="R79" s="7"/>
      <c r="S79" s="7"/>
      <c r="T79" s="10"/>
    </row>
    <row r="80" spans="1:20" x14ac:dyDescent="0.2">
      <c r="A80" s="215" t="s">
        <v>40</v>
      </c>
      <c r="B80" s="216"/>
      <c r="C80" s="11">
        <v>1000</v>
      </c>
      <c r="D80" s="11">
        <v>1000</v>
      </c>
      <c r="E80" s="11">
        <v>1000</v>
      </c>
      <c r="F80" s="11">
        <v>1000</v>
      </c>
      <c r="G80" s="11">
        <v>1000</v>
      </c>
      <c r="H80" s="11">
        <v>1000</v>
      </c>
      <c r="I80" s="11">
        <v>1000</v>
      </c>
      <c r="J80" s="11">
        <v>1000</v>
      </c>
      <c r="K80" s="11">
        <v>2000</v>
      </c>
      <c r="L80" s="101">
        <v>2000</v>
      </c>
      <c r="M80" s="11">
        <v>2000</v>
      </c>
      <c r="N80" s="11">
        <v>3000</v>
      </c>
      <c r="O80" s="12">
        <v>3000</v>
      </c>
      <c r="R80" s="7"/>
      <c r="S80" s="7"/>
      <c r="T80" s="10"/>
    </row>
    <row r="81" spans="1:20" ht="12.75" thickBot="1" x14ac:dyDescent="0.25">
      <c r="A81" s="213" t="s">
        <v>41</v>
      </c>
      <c r="B81" s="214"/>
      <c r="C81" s="18">
        <v>0.5</v>
      </c>
      <c r="D81" s="18">
        <v>0.5</v>
      </c>
      <c r="E81" s="18">
        <v>0.5</v>
      </c>
      <c r="F81" s="18">
        <v>1</v>
      </c>
      <c r="G81" s="18">
        <v>1</v>
      </c>
      <c r="H81" s="18">
        <v>1</v>
      </c>
      <c r="I81" s="18">
        <v>1</v>
      </c>
      <c r="J81" s="18">
        <v>1</v>
      </c>
      <c r="K81" s="18">
        <v>1</v>
      </c>
      <c r="L81" s="102">
        <v>1</v>
      </c>
      <c r="M81" s="18">
        <v>1.5</v>
      </c>
      <c r="N81" s="18">
        <v>2</v>
      </c>
      <c r="O81" s="19">
        <v>2</v>
      </c>
      <c r="R81" s="7"/>
      <c r="S81" s="7"/>
      <c r="T81" s="10"/>
    </row>
    <row r="82" spans="1:20" ht="7.15" customHeight="1" x14ac:dyDescent="0.2">
      <c r="A82" s="6"/>
      <c r="B82" s="7"/>
      <c r="C82" s="7"/>
      <c r="D82" s="7"/>
      <c r="E82" s="7"/>
      <c r="F82" s="7"/>
      <c r="G82" s="7"/>
      <c r="H82" s="7"/>
      <c r="I82" s="7"/>
      <c r="J82" s="7"/>
      <c r="K82" s="10"/>
      <c r="L82" s="7"/>
      <c r="M82" s="7"/>
      <c r="N82" s="7"/>
      <c r="O82" s="7"/>
      <c r="P82" s="7"/>
      <c r="S82" s="7"/>
      <c r="T82" s="10"/>
    </row>
    <row r="83" spans="1:20" x14ac:dyDescent="0.2">
      <c r="A83" s="13" t="s">
        <v>42</v>
      </c>
      <c r="B83" s="7"/>
      <c r="C83" s="7"/>
      <c r="D83" s="7"/>
      <c r="E83" s="7"/>
      <c r="F83" s="7"/>
      <c r="G83" s="7"/>
      <c r="H83" s="7"/>
      <c r="I83" s="7"/>
      <c r="J83" s="7"/>
      <c r="K83" s="10"/>
      <c r="L83" s="7"/>
      <c r="M83" s="7"/>
      <c r="N83" s="7"/>
      <c r="O83" s="7"/>
      <c r="P83" s="7"/>
      <c r="S83" s="7"/>
      <c r="T83" s="10"/>
    </row>
    <row r="84" spans="1:20" x14ac:dyDescent="0.2">
      <c r="A84" s="14" t="s">
        <v>43</v>
      </c>
      <c r="B84" s="7"/>
      <c r="C84" s="7"/>
      <c r="D84" s="7"/>
      <c r="E84" s="7"/>
      <c r="F84" s="7"/>
      <c r="G84" s="7"/>
      <c r="H84" s="7"/>
      <c r="I84" s="7"/>
      <c r="J84" s="7"/>
      <c r="K84" s="10"/>
      <c r="L84" s="7"/>
      <c r="M84" s="7"/>
      <c r="N84" s="7"/>
      <c r="O84" s="7"/>
      <c r="P84" s="7"/>
      <c r="S84" s="7"/>
      <c r="T84" s="10"/>
    </row>
    <row r="85" spans="1:20" x14ac:dyDescent="0.2">
      <c r="A85" s="13" t="s">
        <v>44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S85" s="10"/>
      <c r="T85" s="10"/>
    </row>
    <row r="86" spans="1:20" x14ac:dyDescent="0.2">
      <c r="A86" s="13" t="s">
        <v>45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2">
      <c r="A87" s="13" t="s">
        <v>46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2">
      <c r="A88" s="13" t="s">
        <v>47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2">
      <c r="A89" s="13" t="s">
        <v>48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x14ac:dyDescent="0.2">
      <c r="A90" s="13" t="s">
        <v>49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2">
      <c r="A91" s="13" t="s">
        <v>50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2">
      <c r="A92" s="13" t="s">
        <v>51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2">
      <c r="A93" s="13" t="s">
        <v>52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x14ac:dyDescent="0.2">
      <c r="A94" s="13" t="s">
        <v>53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x14ac:dyDescent="0.2">
      <c r="A95" s="13" t="s">
        <v>54</v>
      </c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x14ac:dyDescent="0.2">
      <c r="A96" s="13" t="s">
        <v>55</v>
      </c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12.75" x14ac:dyDescent="0.2">
      <c r="A98" s="211" t="s">
        <v>90</v>
      </c>
      <c r="B98" s="211"/>
      <c r="C98" s="211"/>
      <c r="D98" s="211"/>
      <c r="E98" s="211"/>
      <c r="F98" s="211"/>
      <c r="G98" s="211"/>
      <c r="H98" s="211"/>
      <c r="I98" s="211"/>
      <c r="J98" s="211"/>
      <c r="K98" s="211"/>
      <c r="L98" s="211"/>
      <c r="M98" s="211"/>
      <c r="N98" s="211"/>
      <c r="O98" s="211"/>
      <c r="P98" s="211"/>
      <c r="Q98" s="10"/>
      <c r="R98" s="10"/>
      <c r="S98" s="10"/>
      <c r="T98" s="10"/>
    </row>
    <row r="99" spans="1:20" x14ac:dyDescent="0.2">
      <c r="A99" s="99" t="s">
        <v>63</v>
      </c>
      <c r="I99" s="212" t="s">
        <v>74</v>
      </c>
      <c r="J99" s="212"/>
      <c r="K99" s="212"/>
      <c r="M99" s="10"/>
      <c r="N99" s="10"/>
      <c r="O99" s="10"/>
      <c r="P99" s="10"/>
      <c r="Q99" s="10"/>
      <c r="R99" s="10"/>
      <c r="S99" s="10"/>
      <c r="T99" s="10"/>
    </row>
    <row r="100" spans="1:20" ht="13.15" customHeight="1" x14ac:dyDescent="0.2">
      <c r="A100" s="207" t="s">
        <v>64</v>
      </c>
      <c r="B100" s="207"/>
      <c r="C100" s="207"/>
      <c r="D100" s="207"/>
      <c r="E100" s="207"/>
      <c r="F100" s="207"/>
      <c r="G100" s="207"/>
      <c r="H100" s="39"/>
      <c r="I100" s="40" t="s">
        <v>75</v>
      </c>
      <c r="M100" s="38"/>
      <c r="N100" s="38"/>
      <c r="O100" s="38"/>
      <c r="P100" s="38"/>
      <c r="Q100" s="38"/>
      <c r="R100" s="38"/>
      <c r="S100" s="38"/>
      <c r="T100" s="10"/>
    </row>
    <row r="101" spans="1:20" ht="13.15" customHeight="1" x14ac:dyDescent="0.2">
      <c r="A101" s="217" t="s">
        <v>161</v>
      </c>
      <c r="B101" s="217"/>
      <c r="C101" s="217"/>
      <c r="D101" s="217"/>
      <c r="E101" s="217"/>
      <c r="F101" s="217"/>
      <c r="G101" s="217"/>
      <c r="H101" s="41"/>
      <c r="I101" s="42" t="s">
        <v>76</v>
      </c>
      <c r="M101" s="10"/>
      <c r="N101" s="10"/>
      <c r="O101" s="10"/>
      <c r="P101" s="10"/>
      <c r="Q101" s="10"/>
      <c r="R101" s="10"/>
      <c r="S101" s="10"/>
      <c r="T101" s="10"/>
    </row>
    <row r="102" spans="1:20" ht="12.75" x14ac:dyDescent="0.2">
      <c r="A102" s="104" t="s">
        <v>182</v>
      </c>
      <c r="T102" s="10"/>
    </row>
    <row r="103" spans="1:20" x14ac:dyDescent="0.2">
      <c r="I103" s="218" t="s">
        <v>77</v>
      </c>
      <c r="J103" s="218"/>
      <c r="K103" s="218"/>
      <c r="M103" s="10"/>
      <c r="N103" s="10"/>
      <c r="O103" s="10"/>
      <c r="P103" s="10"/>
      <c r="Q103" s="10"/>
      <c r="R103" s="10"/>
      <c r="S103" s="10"/>
      <c r="T103" s="10"/>
    </row>
    <row r="104" spans="1:20" ht="13.15" customHeight="1" x14ac:dyDescent="0.2">
      <c r="A104" s="100" t="s">
        <v>65</v>
      </c>
      <c r="B104" s="2"/>
      <c r="C104" s="2"/>
      <c r="D104" s="2"/>
      <c r="E104" s="2"/>
      <c r="F104" s="2"/>
      <c r="G104" s="2"/>
      <c r="H104" s="2"/>
      <c r="I104" s="43" t="s">
        <v>78</v>
      </c>
      <c r="M104" s="34"/>
      <c r="N104" s="34"/>
      <c r="O104" s="34"/>
      <c r="P104" s="34"/>
      <c r="Q104" s="34"/>
      <c r="R104" s="34"/>
      <c r="S104" s="34"/>
      <c r="T104" s="10"/>
    </row>
    <row r="105" spans="1:20" ht="13.15" customHeight="1" x14ac:dyDescent="0.2">
      <c r="A105" s="219" t="s">
        <v>66</v>
      </c>
      <c r="B105" s="219"/>
      <c r="C105" s="219"/>
      <c r="D105" s="219"/>
      <c r="E105" s="219"/>
      <c r="F105" s="219"/>
      <c r="G105" s="219"/>
      <c r="H105" s="2"/>
      <c r="I105" s="42" t="s">
        <v>79</v>
      </c>
      <c r="M105" s="10"/>
      <c r="N105" s="10"/>
      <c r="O105" s="10"/>
      <c r="P105" s="10"/>
      <c r="Q105" s="10"/>
      <c r="R105" s="10"/>
      <c r="S105" s="10"/>
      <c r="T105" s="10"/>
    </row>
    <row r="106" spans="1:20" x14ac:dyDescent="0.2">
      <c r="A106" s="219" t="s">
        <v>89</v>
      </c>
      <c r="B106" s="219"/>
      <c r="C106" s="219"/>
      <c r="D106" s="219"/>
      <c r="E106" s="219"/>
      <c r="F106" s="219"/>
      <c r="G106" s="219"/>
      <c r="J106" s="44"/>
      <c r="K106" s="44"/>
      <c r="M106" s="10"/>
      <c r="N106" s="10"/>
      <c r="O106" s="10"/>
      <c r="P106" s="10"/>
      <c r="Q106" s="10"/>
      <c r="R106" s="10"/>
      <c r="S106" s="10"/>
      <c r="T106" s="10"/>
    </row>
    <row r="107" spans="1:20" ht="12.75" x14ac:dyDescent="0.2">
      <c r="A107" s="103" t="s">
        <v>181</v>
      </c>
      <c r="I107" s="232" t="s">
        <v>80</v>
      </c>
      <c r="J107" s="232"/>
      <c r="K107" s="232"/>
      <c r="L107" s="40"/>
      <c r="M107" s="38"/>
      <c r="N107" s="38"/>
      <c r="O107" s="38"/>
      <c r="P107" s="34"/>
      <c r="Q107" s="34"/>
      <c r="R107" s="34"/>
      <c r="S107" s="34"/>
      <c r="T107" s="10"/>
    </row>
    <row r="108" spans="1:20" ht="12.75" x14ac:dyDescent="0.2">
      <c r="A108" s="42"/>
      <c r="I108" s="40" t="s">
        <v>81</v>
      </c>
      <c r="M108" s="34"/>
      <c r="N108" s="34"/>
      <c r="O108" s="34"/>
      <c r="P108" s="34"/>
      <c r="Q108" s="34"/>
      <c r="R108" s="34"/>
      <c r="S108" s="34"/>
      <c r="T108" s="10"/>
    </row>
    <row r="109" spans="1:20" x14ac:dyDescent="0.2">
      <c r="A109" s="99" t="s">
        <v>67</v>
      </c>
      <c r="B109" s="45"/>
      <c r="C109" s="45"/>
      <c r="D109" s="45"/>
      <c r="E109" s="45"/>
      <c r="F109" s="45"/>
      <c r="G109" s="45"/>
      <c r="H109" s="45"/>
      <c r="I109" s="42" t="s">
        <v>82</v>
      </c>
      <c r="M109" s="10"/>
      <c r="N109" s="10"/>
      <c r="O109" s="10"/>
      <c r="P109" s="10"/>
      <c r="Q109" s="10"/>
      <c r="R109" s="10"/>
      <c r="S109" s="10"/>
      <c r="T109" s="10"/>
    </row>
    <row r="110" spans="1:20" ht="22.5" customHeight="1" x14ac:dyDescent="0.2">
      <c r="A110" s="207" t="s">
        <v>180</v>
      </c>
      <c r="B110" s="207"/>
      <c r="C110" s="207"/>
      <c r="D110" s="207"/>
      <c r="E110" s="207"/>
      <c r="F110" s="207"/>
      <c r="G110" s="207"/>
      <c r="J110" s="46"/>
      <c r="K110" s="46"/>
      <c r="M110" s="10"/>
      <c r="N110" s="10"/>
      <c r="O110" s="10"/>
      <c r="P110" s="10"/>
      <c r="Q110" s="10"/>
      <c r="R110" s="10"/>
      <c r="S110" s="10"/>
      <c r="T110" s="10"/>
    </row>
    <row r="111" spans="1:20" ht="12.75" x14ac:dyDescent="0.2">
      <c r="A111" s="42" t="s">
        <v>68</v>
      </c>
      <c r="I111" s="233" t="s">
        <v>83</v>
      </c>
      <c r="J111" s="233"/>
      <c r="K111" s="233"/>
      <c r="M111" s="35"/>
      <c r="N111" s="35"/>
      <c r="O111" s="35"/>
      <c r="P111" s="35"/>
      <c r="Q111" s="35"/>
      <c r="R111" s="35"/>
      <c r="S111" s="35"/>
      <c r="T111" s="10"/>
    </row>
    <row r="112" spans="1:20" ht="12.75" x14ac:dyDescent="0.2">
      <c r="A112" s="42"/>
      <c r="I112" s="47" t="s">
        <v>84</v>
      </c>
      <c r="M112" s="35"/>
      <c r="N112" s="35"/>
      <c r="O112" s="35"/>
      <c r="P112" s="35"/>
      <c r="Q112" s="35"/>
      <c r="R112" s="35"/>
      <c r="S112" s="35"/>
      <c r="T112" s="10"/>
    </row>
    <row r="113" spans="1:20" x14ac:dyDescent="0.2">
      <c r="A113" s="99" t="s">
        <v>69</v>
      </c>
      <c r="B113" s="48"/>
      <c r="C113" s="48"/>
      <c r="D113" s="48"/>
      <c r="E113" s="48"/>
      <c r="F113" s="48"/>
      <c r="G113" s="48"/>
      <c r="H113" s="48"/>
      <c r="I113" s="42" t="s">
        <v>85</v>
      </c>
      <c r="M113" s="10"/>
      <c r="N113" s="10"/>
      <c r="O113" s="10"/>
      <c r="P113" s="10"/>
      <c r="Q113" s="10"/>
      <c r="R113" s="10"/>
      <c r="S113" s="10"/>
      <c r="T113" s="10"/>
    </row>
    <row r="114" spans="1:20" x14ac:dyDescent="0.2">
      <c r="A114" s="48" t="s">
        <v>70</v>
      </c>
      <c r="J114" s="46"/>
      <c r="K114" s="46"/>
      <c r="M114" s="10"/>
      <c r="N114" s="10"/>
      <c r="O114" s="10"/>
      <c r="P114" s="10"/>
      <c r="Q114" s="10"/>
      <c r="R114" s="10"/>
      <c r="S114" s="10"/>
      <c r="T114" s="10"/>
    </row>
    <row r="115" spans="1:20" ht="12.75" x14ac:dyDescent="0.2">
      <c r="A115" s="42" t="s">
        <v>71</v>
      </c>
      <c r="I115" s="233" t="s">
        <v>86</v>
      </c>
      <c r="J115" s="233"/>
      <c r="K115" s="233"/>
      <c r="M115" s="35"/>
      <c r="N115" s="35"/>
      <c r="O115" s="35"/>
      <c r="P115" s="35"/>
      <c r="Q115" s="35"/>
      <c r="R115" s="35"/>
      <c r="S115" s="35"/>
      <c r="T115" s="10"/>
    </row>
    <row r="116" spans="1:20" ht="12.75" x14ac:dyDescent="0.2">
      <c r="A116" s="42"/>
      <c r="I116" s="47" t="s">
        <v>87</v>
      </c>
      <c r="M116" s="35"/>
      <c r="N116" s="35"/>
      <c r="O116" s="35"/>
      <c r="P116" s="35"/>
      <c r="Q116" s="35"/>
      <c r="R116" s="35"/>
      <c r="S116" s="35"/>
      <c r="T116" s="10"/>
    </row>
    <row r="117" spans="1:20" x14ac:dyDescent="0.2">
      <c r="A117" s="99" t="s">
        <v>72</v>
      </c>
      <c r="B117" s="48"/>
      <c r="C117" s="48"/>
      <c r="D117" s="48"/>
      <c r="E117" s="48"/>
      <c r="F117" s="48"/>
      <c r="G117" s="48"/>
      <c r="H117" s="48"/>
      <c r="I117" s="49" t="s">
        <v>88</v>
      </c>
      <c r="M117" s="10"/>
      <c r="N117" s="10"/>
      <c r="O117" s="10"/>
      <c r="P117" s="10"/>
      <c r="Q117" s="10"/>
      <c r="R117" s="10"/>
      <c r="S117" s="10"/>
      <c r="T117" s="10"/>
    </row>
    <row r="118" spans="1:20" ht="12" customHeight="1" x14ac:dyDescent="0.2">
      <c r="A118" s="220" t="s">
        <v>97</v>
      </c>
      <c r="B118" s="220"/>
      <c r="C118" s="220"/>
      <c r="D118" s="220"/>
      <c r="E118" s="220"/>
      <c r="F118" s="220"/>
      <c r="G118" s="220"/>
      <c r="M118" s="10"/>
      <c r="N118" s="10"/>
      <c r="O118" s="10"/>
      <c r="P118" s="10"/>
      <c r="Q118" s="10"/>
      <c r="R118" s="10"/>
      <c r="S118" s="10"/>
      <c r="T118" s="10"/>
    </row>
    <row r="119" spans="1:20" x14ac:dyDescent="0.2">
      <c r="A119" s="220"/>
      <c r="B119" s="220"/>
      <c r="C119" s="220"/>
      <c r="D119" s="220"/>
      <c r="E119" s="220"/>
      <c r="F119" s="220"/>
      <c r="G119" s="220"/>
      <c r="I119" s="233" t="s">
        <v>191</v>
      </c>
      <c r="J119" s="233"/>
      <c r="K119" s="233"/>
      <c r="M119" s="10"/>
      <c r="N119" s="10"/>
      <c r="O119" s="10"/>
      <c r="P119" s="10"/>
      <c r="Q119" s="10"/>
      <c r="R119" s="10"/>
      <c r="S119" s="10"/>
      <c r="T119" s="10"/>
    </row>
    <row r="120" spans="1:20" ht="12.75" x14ac:dyDescent="0.2">
      <c r="A120" s="42" t="s">
        <v>73</v>
      </c>
      <c r="B120" s="38"/>
      <c r="C120" s="38"/>
      <c r="D120" s="38"/>
      <c r="E120" s="38"/>
      <c r="F120" s="38"/>
      <c r="G120" s="38"/>
      <c r="H120" s="38"/>
      <c r="I120" s="47" t="s">
        <v>192</v>
      </c>
      <c r="K120" s="48" t="s">
        <v>194</v>
      </c>
      <c r="M120" s="10"/>
      <c r="N120" s="10"/>
      <c r="O120" s="10"/>
      <c r="P120" s="10"/>
      <c r="Q120" s="10"/>
      <c r="R120" s="10"/>
      <c r="S120" s="10"/>
      <c r="T120" s="10"/>
    </row>
    <row r="121" spans="1:20" ht="12.75" x14ac:dyDescent="0.2">
      <c r="A121" s="33"/>
      <c r="B121" s="10"/>
      <c r="C121" s="10"/>
      <c r="D121" s="10"/>
      <c r="E121" s="10"/>
      <c r="F121" s="10"/>
      <c r="G121" s="10"/>
      <c r="H121" s="10"/>
      <c r="I121" s="49" t="s">
        <v>193</v>
      </c>
      <c r="M121" s="10"/>
      <c r="N121" s="10"/>
      <c r="O121" s="10"/>
      <c r="P121" s="10"/>
      <c r="Q121" s="10"/>
      <c r="R121" s="10"/>
      <c r="S121" s="10"/>
      <c r="T121" s="10"/>
    </row>
    <row r="122" spans="1:20" ht="19.899999999999999" customHeight="1" x14ac:dyDescent="0.2">
      <c r="A122" s="34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12.75" x14ac:dyDescent="0.2">
      <c r="A123" s="221"/>
      <c r="B123" s="221"/>
      <c r="C123" s="221"/>
      <c r="D123" s="221"/>
      <c r="E123" s="221"/>
      <c r="F123" s="221"/>
      <c r="G123" s="221"/>
      <c r="H123" s="221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12.75" x14ac:dyDescent="0.2">
      <c r="A124" s="33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19.899999999999999" customHeight="1" x14ac:dyDescent="0.2">
      <c r="A125" s="37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2.75" x14ac:dyDescent="0.2">
      <c r="A126" s="221"/>
      <c r="B126" s="221"/>
      <c r="C126" s="221"/>
      <c r="D126" s="221"/>
      <c r="E126" s="221"/>
      <c r="F126" s="221"/>
      <c r="G126" s="221"/>
      <c r="H126" s="221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2.75" x14ac:dyDescent="0.2">
      <c r="A127" s="33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9.899999999999999" customHeight="1" x14ac:dyDescent="0.2">
      <c r="A128" s="35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2.75" x14ac:dyDescent="0.2">
      <c r="A129" s="210"/>
      <c r="B129" s="210"/>
      <c r="C129" s="210"/>
      <c r="D129" s="210"/>
      <c r="E129" s="210"/>
      <c r="F129" s="210"/>
      <c r="G129" s="210"/>
      <c r="H129" s="2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2.75" x14ac:dyDescent="0.2">
      <c r="A130" s="33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19.899999999999999" customHeight="1" x14ac:dyDescent="0.2">
      <c r="A131" s="35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12.75" x14ac:dyDescent="0.2">
      <c r="A132" s="210"/>
      <c r="B132" s="210"/>
      <c r="C132" s="210"/>
      <c r="D132" s="210"/>
      <c r="E132" s="210"/>
      <c r="F132" s="210"/>
      <c r="G132" s="210"/>
      <c r="H132" s="2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12.75" x14ac:dyDescent="0.2">
      <c r="A133" s="36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</sheetData>
  <sortState ref="A8:T28">
    <sortCondition ref="A8:A28"/>
  </sortState>
  <mergeCells count="56">
    <mergeCell ref="A129:H129"/>
    <mergeCell ref="A132:H132"/>
    <mergeCell ref="A80:B80"/>
    <mergeCell ref="I107:K107"/>
    <mergeCell ref="I111:K111"/>
    <mergeCell ref="A110:G110"/>
    <mergeCell ref="A123:H123"/>
    <mergeCell ref="A126:H126"/>
    <mergeCell ref="I119:K119"/>
    <mergeCell ref="A118:G119"/>
    <mergeCell ref="I115:K115"/>
    <mergeCell ref="A81:B81"/>
    <mergeCell ref="A98:P98"/>
    <mergeCell ref="I99:K99"/>
    <mergeCell ref="A100:G100"/>
    <mergeCell ref="A101:G101"/>
    <mergeCell ref="I103:K103"/>
    <mergeCell ref="A105:G105"/>
    <mergeCell ref="A106:G106"/>
    <mergeCell ref="A74:B74"/>
    <mergeCell ref="Q6:Q7"/>
    <mergeCell ref="A75:B75"/>
    <mergeCell ref="A76:B76"/>
    <mergeCell ref="A77:B77"/>
    <mergeCell ref="A78:B78"/>
    <mergeCell ref="A79:B79"/>
    <mergeCell ref="S6:S7"/>
    <mergeCell ref="A71:O71"/>
    <mergeCell ref="A72:B72"/>
    <mergeCell ref="A73:B73"/>
    <mergeCell ref="A58:C58"/>
    <mergeCell ref="A63:B63"/>
    <mergeCell ref="K6:K7"/>
    <mergeCell ref="L6:L7"/>
    <mergeCell ref="M6:M7"/>
    <mergeCell ref="U5:AB5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B5:T5"/>
    <mergeCell ref="T6:T7"/>
    <mergeCell ref="N6:N7"/>
    <mergeCell ref="O6:O7"/>
    <mergeCell ref="P6:P7"/>
    <mergeCell ref="R6:R7"/>
    <mergeCell ref="A2:C2"/>
    <mergeCell ref="E2:F2"/>
    <mergeCell ref="G2:O3"/>
    <mergeCell ref="P2:R2"/>
    <mergeCell ref="S2:U2"/>
  </mergeCells>
  <hyperlinks>
    <hyperlink ref="P2" r:id="rId1" display="www.nevatk.ru" xr:uid="{00000000-0004-0000-0500-000000000000}"/>
    <hyperlink ref="U5:AB5" r:id="rId2" display="онлайн калькулятор" xr:uid="{00000000-0004-0000-0500-000002000000}"/>
    <hyperlink ref="A102" r:id="rId3" xr:uid="{00000000-0004-0000-0500-000003000000}"/>
    <hyperlink ref="A107" r:id="rId4" xr:uid="{00000000-0004-0000-0500-000004000000}"/>
    <hyperlink ref="A111" r:id="rId5" xr:uid="{00000000-0004-0000-0500-000005000000}"/>
    <hyperlink ref="A115" r:id="rId6" xr:uid="{00000000-0004-0000-0500-000006000000}"/>
    <hyperlink ref="A120" r:id="rId7" xr:uid="{00000000-0004-0000-0500-000007000000}"/>
    <hyperlink ref="I101" r:id="rId8" xr:uid="{00000000-0004-0000-0500-000008000000}"/>
    <hyperlink ref="I105" r:id="rId9" xr:uid="{00000000-0004-0000-0500-000009000000}"/>
    <hyperlink ref="I109" r:id="rId10" xr:uid="{00000000-0004-0000-0500-00000A000000}"/>
    <hyperlink ref="I113" r:id="rId11" xr:uid="{00000000-0004-0000-0500-00000B000000}"/>
    <hyperlink ref="I117" r:id="rId12" xr:uid="{00000000-0004-0000-0500-00000C000000}"/>
    <hyperlink ref="I121" r:id="rId13" xr:uid="{00000000-0004-0000-0500-00000D000000}"/>
    <hyperlink ref="S2:U2" r:id="rId14" display="nevatk.ru" xr:uid="{B37B6ED5-F519-46A5-BAFA-BE009936BEC8}"/>
  </hyperlinks>
  <pageMargins left="0.19685039370078741" right="0" top="0" bottom="0" header="0.31496062992125984" footer="0.31496062992125984"/>
  <pageSetup paperSize="9" scale="55" fitToHeight="0" orientation="portrait" r:id="rId15"/>
  <drawing r:id="rId1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2:AF163"/>
  <sheetViews>
    <sheetView showGridLines="0" zoomScale="85" zoomScaleNormal="85" zoomScaleSheetLayoutView="100" workbookViewId="0">
      <pane ySplit="7" topLeftCell="A8" activePane="bottomLeft" state="frozen"/>
      <selection activeCell="B8" sqref="B8"/>
      <selection pane="bottomLeft" activeCell="G16" sqref="G16"/>
    </sheetView>
  </sheetViews>
  <sheetFormatPr defaultColWidth="8.7109375" defaultRowHeight="12" x14ac:dyDescent="0.2"/>
  <cols>
    <col min="1" max="1" width="22.28515625" style="1" customWidth="1"/>
    <col min="2" max="2" width="8" style="1" customWidth="1"/>
    <col min="3" max="20" width="8.7109375" style="1" customWidth="1"/>
    <col min="21" max="21" width="6" style="1" customWidth="1"/>
    <col min="22" max="30" width="8.42578125" style="1" customWidth="1"/>
    <col min="31" max="16384" width="8.7109375" style="1"/>
  </cols>
  <sheetData>
    <row r="2" spans="1:32" ht="15.6" customHeight="1" x14ac:dyDescent="0.2">
      <c r="A2" s="222" t="s">
        <v>0</v>
      </c>
      <c r="B2" s="222"/>
      <c r="C2" s="222"/>
      <c r="E2" s="282" t="s">
        <v>107</v>
      </c>
      <c r="F2" s="282"/>
      <c r="G2" s="282"/>
      <c r="H2" s="282"/>
      <c r="I2" s="282"/>
      <c r="J2" s="282"/>
      <c r="K2" s="282"/>
      <c r="L2" s="282"/>
      <c r="M2" s="282"/>
      <c r="N2" s="260" t="s">
        <v>56</v>
      </c>
      <c r="O2" s="260"/>
      <c r="P2" s="260"/>
      <c r="Q2" s="261" t="s">
        <v>151</v>
      </c>
      <c r="R2" s="261"/>
      <c r="S2" s="261"/>
      <c r="T2" s="61"/>
      <c r="AE2" s="59"/>
      <c r="AF2" s="59"/>
    </row>
    <row r="3" spans="1:32" ht="15.6" customHeight="1" x14ac:dyDescent="0.2">
      <c r="A3" s="30"/>
      <c r="B3" s="30"/>
      <c r="C3" s="30"/>
      <c r="E3" s="118"/>
      <c r="F3" s="118"/>
      <c r="G3" s="118"/>
      <c r="H3" s="118"/>
      <c r="I3" s="118"/>
      <c r="J3" s="118"/>
      <c r="K3" s="118"/>
      <c r="L3" s="118"/>
      <c r="M3" s="118"/>
      <c r="N3" s="31"/>
      <c r="O3" s="31"/>
      <c r="P3" s="31"/>
      <c r="Q3" s="116"/>
      <c r="R3" s="116"/>
      <c r="S3" s="116"/>
      <c r="T3" s="61"/>
      <c r="AE3" s="59"/>
      <c r="AF3" s="59"/>
    </row>
    <row r="4" spans="1:32" ht="7.9" customHeight="1" thickBot="1" x14ac:dyDescent="0.25"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55"/>
      <c r="X4" s="56"/>
      <c r="Y4" s="56"/>
      <c r="Z4" s="56"/>
      <c r="AA4" s="56"/>
      <c r="AB4" s="56"/>
      <c r="AD4" s="60"/>
      <c r="AE4" s="60"/>
    </row>
    <row r="5" spans="1:32" ht="13.9" customHeight="1" thickBot="1" x14ac:dyDescent="0.25">
      <c r="A5" s="2"/>
      <c r="B5" s="223" t="s">
        <v>159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5"/>
      <c r="U5" s="236" t="s">
        <v>152</v>
      </c>
      <c r="V5" s="237"/>
      <c r="W5" s="237"/>
      <c r="X5" s="237"/>
      <c r="Y5" s="237"/>
      <c r="Z5" s="237"/>
      <c r="AA5" s="237"/>
      <c r="AB5" s="237"/>
    </row>
    <row r="6" spans="1:32" x14ac:dyDescent="0.2">
      <c r="A6" s="9"/>
      <c r="B6" s="234" t="s">
        <v>1</v>
      </c>
      <c r="C6" s="226" t="s">
        <v>113</v>
      </c>
      <c r="D6" s="226" t="s">
        <v>114</v>
      </c>
      <c r="E6" s="226" t="s">
        <v>115</v>
      </c>
      <c r="F6" s="226" t="s">
        <v>116</v>
      </c>
      <c r="G6" s="226" t="s">
        <v>117</v>
      </c>
      <c r="H6" s="226" t="s">
        <v>118</v>
      </c>
      <c r="I6" s="226" t="s">
        <v>119</v>
      </c>
      <c r="J6" s="226" t="s">
        <v>120</v>
      </c>
      <c r="K6" s="242" t="s">
        <v>32</v>
      </c>
      <c r="L6" s="240" t="s">
        <v>121</v>
      </c>
      <c r="M6" s="226" t="s">
        <v>122</v>
      </c>
      <c r="N6" s="226" t="s">
        <v>123</v>
      </c>
      <c r="O6" s="226" t="s">
        <v>124</v>
      </c>
      <c r="P6" s="226" t="s">
        <v>125</v>
      </c>
      <c r="Q6" s="226" t="s">
        <v>126</v>
      </c>
      <c r="R6" s="226" t="s">
        <v>127</v>
      </c>
      <c r="S6" s="226" t="s">
        <v>128</v>
      </c>
      <c r="T6" s="242" t="s">
        <v>129</v>
      </c>
    </row>
    <row r="7" spans="1:32" ht="12.75" thickBot="1" x14ac:dyDescent="0.25">
      <c r="A7" s="9"/>
      <c r="B7" s="235"/>
      <c r="C7" s="227"/>
      <c r="D7" s="227"/>
      <c r="E7" s="227"/>
      <c r="F7" s="227"/>
      <c r="G7" s="227"/>
      <c r="H7" s="227"/>
      <c r="I7" s="227"/>
      <c r="J7" s="227"/>
      <c r="K7" s="243"/>
      <c r="L7" s="241"/>
      <c r="M7" s="227"/>
      <c r="N7" s="227"/>
      <c r="O7" s="227"/>
      <c r="P7" s="227"/>
      <c r="Q7" s="227"/>
      <c r="R7" s="227"/>
      <c r="S7" s="227"/>
      <c r="T7" s="243"/>
    </row>
    <row r="8" spans="1:32" ht="12.75" x14ac:dyDescent="0.2">
      <c r="A8" s="86" t="s">
        <v>163</v>
      </c>
      <c r="B8" s="87">
        <v>2000</v>
      </c>
      <c r="C8" s="88">
        <v>43.8046875</v>
      </c>
      <c r="D8" s="88">
        <v>43.21153846153846</v>
      </c>
      <c r="E8" s="88">
        <v>41.536764705882355</v>
      </c>
      <c r="F8" s="88">
        <v>41.010869565217398</v>
      </c>
      <c r="G8" s="88">
        <v>40.500000000000007</v>
      </c>
      <c r="H8" s="88">
        <v>40.003521126760567</v>
      </c>
      <c r="I8" s="88">
        <v>39.520833333333336</v>
      </c>
      <c r="J8" s="88">
        <v>39.051369863013704</v>
      </c>
      <c r="K8" s="88">
        <v>38.15</v>
      </c>
      <c r="L8" s="160">
        <v>10772.34375</v>
      </c>
      <c r="M8" s="179">
        <v>10629.230769230768</v>
      </c>
      <c r="N8" s="179">
        <v>10225.147058823532</v>
      </c>
      <c r="O8" s="179">
        <v>10098.260869565218</v>
      </c>
      <c r="P8" s="179">
        <v>9975</v>
      </c>
      <c r="Q8" s="179">
        <v>9855.2112676056349</v>
      </c>
      <c r="R8" s="179">
        <v>9738.75</v>
      </c>
      <c r="S8" s="179">
        <v>9625.4794520547948</v>
      </c>
      <c r="T8" s="180">
        <v>9408</v>
      </c>
      <c r="U8" s="52"/>
      <c r="V8" s="52"/>
    </row>
    <row r="9" spans="1:32" ht="12.75" x14ac:dyDescent="0.2">
      <c r="A9" s="85" t="s">
        <v>168</v>
      </c>
      <c r="B9" s="78">
        <v>1200</v>
      </c>
      <c r="C9" s="5">
        <v>24.9375</v>
      </c>
      <c r="D9" s="5">
        <v>24.634615384615383</v>
      </c>
      <c r="E9" s="5">
        <v>23.779411764705884</v>
      </c>
      <c r="F9" s="5">
        <v>23.510869565217394</v>
      </c>
      <c r="G9" s="5">
        <v>23.25</v>
      </c>
      <c r="H9" s="5">
        <v>22.99647887323944</v>
      </c>
      <c r="I9" s="5">
        <v>22.750000000000004</v>
      </c>
      <c r="J9" s="5">
        <v>22.510273972602743</v>
      </c>
      <c r="K9" s="5">
        <v>22.05</v>
      </c>
      <c r="L9" s="176">
        <v>6391.875</v>
      </c>
      <c r="M9" s="181">
        <v>6316.1538461538466</v>
      </c>
      <c r="N9" s="181">
        <v>6102.3529411764712</v>
      </c>
      <c r="O9" s="181">
        <v>6035.217391304348</v>
      </c>
      <c r="P9" s="181">
        <v>5970.0000000000009</v>
      </c>
      <c r="Q9" s="181">
        <v>5906.6197183098602</v>
      </c>
      <c r="R9" s="181">
        <v>5845.0000000000009</v>
      </c>
      <c r="S9" s="181">
        <v>5785.0684931506858</v>
      </c>
      <c r="T9" s="182">
        <v>5670</v>
      </c>
      <c r="U9" s="52"/>
      <c r="V9" s="52"/>
    </row>
    <row r="10" spans="1:32" ht="12.75" x14ac:dyDescent="0.2">
      <c r="A10" s="84" t="s">
        <v>2</v>
      </c>
      <c r="B10" s="80">
        <v>850</v>
      </c>
      <c r="C10" s="74">
        <v>21.940408812000005</v>
      </c>
      <c r="D10" s="74">
        <v>21.828486540000004</v>
      </c>
      <c r="E10" s="74">
        <v>21.674593416000004</v>
      </c>
      <c r="F10" s="74">
        <v>21.492719724000004</v>
      </c>
      <c r="G10" s="74">
        <v>21.366807168000005</v>
      </c>
      <c r="H10" s="74">
        <v>21.184933476000005</v>
      </c>
      <c r="I10" s="74">
        <v>20.905127796000002</v>
      </c>
      <c r="J10" s="74">
        <v>20.586016080000004</v>
      </c>
      <c r="K10" s="74">
        <v>20.346182640000002</v>
      </c>
      <c r="L10" s="166">
        <v>6143.3144673600009</v>
      </c>
      <c r="M10" s="183">
        <v>6111.9762312000012</v>
      </c>
      <c r="N10" s="183">
        <v>6068.8861564800018</v>
      </c>
      <c r="O10" s="183">
        <v>6017.9615227200011</v>
      </c>
      <c r="P10" s="183">
        <v>5982.7060070400012</v>
      </c>
      <c r="Q10" s="183">
        <v>5931.7813732800014</v>
      </c>
      <c r="R10" s="183">
        <v>5853.4357828800003</v>
      </c>
      <c r="S10" s="183">
        <v>5764.0845024000018</v>
      </c>
      <c r="T10" s="184">
        <v>5696.9311392000018</v>
      </c>
      <c r="U10" s="157"/>
      <c r="V10" s="52"/>
    </row>
    <row r="11" spans="1:32" ht="12.75" x14ac:dyDescent="0.2">
      <c r="A11" s="85" t="s">
        <v>3</v>
      </c>
      <c r="B11" s="78">
        <v>750</v>
      </c>
      <c r="C11" s="5">
        <v>20.896078703589435</v>
      </c>
      <c r="D11" s="5">
        <v>20.639312400000005</v>
      </c>
      <c r="E11" s="5">
        <v>20.332858560000005</v>
      </c>
      <c r="F11" s="5">
        <v>19.986432480000005</v>
      </c>
      <c r="G11" s="5">
        <v>19.733274960000003</v>
      </c>
      <c r="H11" s="5">
        <v>19.440145200000007</v>
      </c>
      <c r="I11" s="5">
        <v>19.120367280000004</v>
      </c>
      <c r="J11" s="5">
        <v>18.973802400000007</v>
      </c>
      <c r="K11" s="5">
        <v>18.760617120000006</v>
      </c>
      <c r="L11" s="176">
        <v>5850.9020370050421</v>
      </c>
      <c r="M11" s="181">
        <v>5779.0074720000011</v>
      </c>
      <c r="N11" s="181">
        <v>5693.2003968000017</v>
      </c>
      <c r="O11" s="181">
        <v>5596.2010944000012</v>
      </c>
      <c r="P11" s="181">
        <v>5525.3169888000002</v>
      </c>
      <c r="Q11" s="181">
        <v>5443.2406560000018</v>
      </c>
      <c r="R11" s="181">
        <v>5353.7028384000005</v>
      </c>
      <c r="S11" s="181">
        <v>5312.6646720000017</v>
      </c>
      <c r="T11" s="182">
        <v>5252.9727936000018</v>
      </c>
      <c r="U11" s="157"/>
      <c r="V11" s="52"/>
    </row>
    <row r="12" spans="1:32" ht="12.75" x14ac:dyDescent="0.2">
      <c r="A12" s="84" t="s">
        <v>4</v>
      </c>
      <c r="B12" s="80">
        <v>600</v>
      </c>
      <c r="C12" s="74">
        <v>13.105198191761163</v>
      </c>
      <c r="D12" s="74">
        <v>12.730763957710844</v>
      </c>
      <c r="E12" s="74">
        <v>12.568500000000002</v>
      </c>
      <c r="F12" s="74">
        <v>12.295500000000001</v>
      </c>
      <c r="G12" s="74">
        <v>12.1065</v>
      </c>
      <c r="H12" s="74">
        <v>11.938499999999999</v>
      </c>
      <c r="I12" s="74">
        <v>11.770500000000002</v>
      </c>
      <c r="J12" s="74">
        <v>11.529000000000002</v>
      </c>
      <c r="K12" s="74">
        <v>11.3925</v>
      </c>
      <c r="L12" s="166">
        <v>3669.4554936931258</v>
      </c>
      <c r="M12" s="183">
        <v>3564.6139081590359</v>
      </c>
      <c r="N12" s="183">
        <v>3519.1800000000007</v>
      </c>
      <c r="O12" s="183">
        <v>3442.7400000000002</v>
      </c>
      <c r="P12" s="183">
        <v>3389.8199999999997</v>
      </c>
      <c r="Q12" s="183">
        <v>3342.78</v>
      </c>
      <c r="R12" s="183">
        <v>3295.7400000000002</v>
      </c>
      <c r="S12" s="183">
        <v>3228.1200000000003</v>
      </c>
      <c r="T12" s="184">
        <v>3189.9</v>
      </c>
      <c r="U12" s="157"/>
      <c r="V12" s="52"/>
    </row>
    <row r="13" spans="1:32" ht="12.75" x14ac:dyDescent="0.2">
      <c r="A13" s="85" t="s">
        <v>178</v>
      </c>
      <c r="B13" s="78">
        <v>1200</v>
      </c>
      <c r="C13" s="5">
        <v>24.4453125</v>
      </c>
      <c r="D13" s="5">
        <v>24.150000000000002</v>
      </c>
      <c r="E13" s="5">
        <v>23.316176470588239</v>
      </c>
      <c r="F13" s="5">
        <v>23.054347826086957</v>
      </c>
      <c r="G13" s="5">
        <v>22.8</v>
      </c>
      <c r="H13" s="5">
        <v>22.552816901408452</v>
      </c>
      <c r="I13" s="5">
        <v>22.3125</v>
      </c>
      <c r="J13" s="5">
        <v>22.078767123287673</v>
      </c>
      <c r="K13" s="5">
        <v>21.630000000000003</v>
      </c>
      <c r="L13" s="176">
        <v>5899.6875</v>
      </c>
      <c r="M13" s="181">
        <v>5831.538461538461</v>
      </c>
      <c r="N13" s="181">
        <v>5639.1176470588243</v>
      </c>
      <c r="O13" s="181">
        <v>5578.6956521739139</v>
      </c>
      <c r="P13" s="181">
        <v>5520</v>
      </c>
      <c r="Q13" s="181">
        <v>5462.9577464788736</v>
      </c>
      <c r="R13" s="181">
        <v>5407.5</v>
      </c>
      <c r="S13" s="181">
        <v>5353.5616438356165</v>
      </c>
      <c r="T13" s="182">
        <v>5250</v>
      </c>
      <c r="U13" s="52"/>
      <c r="V13" s="52"/>
    </row>
    <row r="14" spans="1:32" ht="12.75" x14ac:dyDescent="0.2">
      <c r="A14" s="84" t="s">
        <v>164</v>
      </c>
      <c r="B14" s="80">
        <v>2500</v>
      </c>
      <c r="C14" s="74">
        <v>44.625</v>
      </c>
      <c r="D14" s="74">
        <v>44.019230769230766</v>
      </c>
      <c r="E14" s="74">
        <v>42.308823529411768</v>
      </c>
      <c r="F14" s="74">
        <v>41.771739130434788</v>
      </c>
      <c r="G14" s="74">
        <v>41.25</v>
      </c>
      <c r="H14" s="74">
        <v>40.742957746478879</v>
      </c>
      <c r="I14" s="74">
        <v>40.250000000000007</v>
      </c>
      <c r="J14" s="74">
        <v>39.770547945205486</v>
      </c>
      <c r="K14" s="74">
        <v>38.85</v>
      </c>
      <c r="L14" s="166">
        <v>9345</v>
      </c>
      <c r="M14" s="183">
        <v>9223.8461538461543</v>
      </c>
      <c r="N14" s="183">
        <v>8881.764705882355</v>
      </c>
      <c r="O14" s="183">
        <v>8774.3478260869579</v>
      </c>
      <c r="P14" s="183">
        <v>8670.0000000000018</v>
      </c>
      <c r="Q14" s="183">
        <v>8568.5915492957756</v>
      </c>
      <c r="R14" s="183">
        <v>8470</v>
      </c>
      <c r="S14" s="183">
        <v>8374.1095890410961</v>
      </c>
      <c r="T14" s="184">
        <v>8190</v>
      </c>
      <c r="U14" s="52"/>
      <c r="V14" s="52"/>
    </row>
    <row r="15" spans="1:32" ht="12.75" x14ac:dyDescent="0.2">
      <c r="A15" s="85" t="s">
        <v>5</v>
      </c>
      <c r="B15" s="78">
        <v>500</v>
      </c>
      <c r="C15" s="5">
        <v>9.9200758112032528</v>
      </c>
      <c r="D15" s="5">
        <v>10.215732972635195</v>
      </c>
      <c r="E15" s="5">
        <v>10.01733145641113</v>
      </c>
      <c r="F15" s="5">
        <v>9.6166381981546856</v>
      </c>
      <c r="G15" s="5">
        <v>9.4843705206719733</v>
      </c>
      <c r="H15" s="5">
        <v>9.2431765205564442</v>
      </c>
      <c r="I15" s="5">
        <v>9.2431765205564442</v>
      </c>
      <c r="J15" s="5">
        <v>9.0506103430448537</v>
      </c>
      <c r="K15" s="5">
        <v>8.688585929323061</v>
      </c>
      <c r="L15" s="176">
        <v>2777.6212271369109</v>
      </c>
      <c r="M15" s="181">
        <v>2860.4052323378546</v>
      </c>
      <c r="N15" s="181">
        <v>2804.8528077951164</v>
      </c>
      <c r="O15" s="181">
        <v>2692.6586954833124</v>
      </c>
      <c r="P15" s="181">
        <v>2655.6237457881521</v>
      </c>
      <c r="Q15" s="181">
        <v>2588.0894257558043</v>
      </c>
      <c r="R15" s="181">
        <v>2588.0894257558043</v>
      </c>
      <c r="S15" s="181">
        <v>2534.1708960525589</v>
      </c>
      <c r="T15" s="182">
        <v>2432.8040602104566</v>
      </c>
      <c r="U15" s="157"/>
      <c r="V15" s="52"/>
    </row>
    <row r="16" spans="1:32" ht="12.75" x14ac:dyDescent="0.2">
      <c r="A16" s="84" t="s">
        <v>195</v>
      </c>
      <c r="B16" s="80">
        <v>3000</v>
      </c>
      <c r="C16" s="74">
        <v>51.515625</v>
      </c>
      <c r="D16" s="74">
        <v>50.884615384615387</v>
      </c>
      <c r="E16" s="74">
        <v>49.102941176470594</v>
      </c>
      <c r="F16" s="74">
        <v>48.54347826086957</v>
      </c>
      <c r="G16" s="74">
        <v>48</v>
      </c>
      <c r="H16" s="74">
        <v>47.471830985915503</v>
      </c>
      <c r="I16" s="74">
        <v>46.958333333333336</v>
      </c>
      <c r="J16" s="74">
        <v>46.458904109589042</v>
      </c>
      <c r="K16" s="74">
        <v>45.500000000000007</v>
      </c>
      <c r="L16" s="166">
        <v>13604.0625</v>
      </c>
      <c r="M16" s="183">
        <v>13440</v>
      </c>
      <c r="N16" s="183">
        <v>12976.764705882355</v>
      </c>
      <c r="O16" s="183">
        <v>12831.304347826088</v>
      </c>
      <c r="P16" s="183">
        <v>12690.000000000002</v>
      </c>
      <c r="Q16" s="183">
        <v>12552.676056338029</v>
      </c>
      <c r="R16" s="183">
        <v>12419.166666666666</v>
      </c>
      <c r="S16" s="183">
        <v>12289.315068493152</v>
      </c>
      <c r="T16" s="184">
        <v>12040</v>
      </c>
      <c r="U16" s="52"/>
      <c r="V16" s="52"/>
    </row>
    <row r="17" spans="1:22" ht="12.75" x14ac:dyDescent="0.2">
      <c r="A17" s="85" t="s">
        <v>6</v>
      </c>
      <c r="B17" s="78">
        <v>650</v>
      </c>
      <c r="C17" s="5">
        <v>17.517362629358427</v>
      </c>
      <c r="D17" s="5">
        <v>17.229683105250004</v>
      </c>
      <c r="E17" s="5">
        <v>16.752972505500004</v>
      </c>
      <c r="F17" s="5">
        <v>16.317122814300006</v>
      </c>
      <c r="G17" s="5">
        <v>16.058337060150002</v>
      </c>
      <c r="H17" s="5">
        <v>15.799551306000003</v>
      </c>
      <c r="I17" s="5">
        <v>15.581626460400003</v>
      </c>
      <c r="J17" s="5">
        <v>15.268359494850007</v>
      </c>
      <c r="K17" s="5">
        <v>15.050434649250006</v>
      </c>
      <c r="L17" s="176">
        <v>4904.8615362203591</v>
      </c>
      <c r="M17" s="181">
        <v>4824.3112694700021</v>
      </c>
      <c r="N17" s="181">
        <v>4690.8323015400019</v>
      </c>
      <c r="O17" s="181">
        <v>4568.794388004002</v>
      </c>
      <c r="P17" s="181">
        <v>4496.3343768420009</v>
      </c>
      <c r="Q17" s="181">
        <v>4423.8743656800016</v>
      </c>
      <c r="R17" s="181">
        <v>4362.8554089120016</v>
      </c>
      <c r="S17" s="181">
        <v>4275.1406585580016</v>
      </c>
      <c r="T17" s="182">
        <v>4214.1217017900017</v>
      </c>
      <c r="U17" s="157"/>
      <c r="V17" s="52"/>
    </row>
    <row r="18" spans="1:22" ht="12.75" x14ac:dyDescent="0.2">
      <c r="A18" s="84" t="s">
        <v>165</v>
      </c>
      <c r="B18" s="80">
        <v>2000</v>
      </c>
      <c r="C18" s="74">
        <v>42.1640625</v>
      </c>
      <c r="D18" s="74">
        <v>41.596153846153847</v>
      </c>
      <c r="E18" s="74">
        <v>39.992647058823536</v>
      </c>
      <c r="F18" s="74">
        <v>39.489130434782609</v>
      </c>
      <c r="G18" s="74">
        <v>39.000000000000007</v>
      </c>
      <c r="H18" s="74">
        <v>38.524647887323944</v>
      </c>
      <c r="I18" s="74">
        <v>38.0625</v>
      </c>
      <c r="J18" s="74">
        <v>37.613013698630141</v>
      </c>
      <c r="K18" s="74">
        <v>36.75</v>
      </c>
      <c r="L18" s="166">
        <v>10312.96875</v>
      </c>
      <c r="M18" s="183">
        <v>10176.923076923076</v>
      </c>
      <c r="N18" s="183">
        <v>9792.7941176470595</v>
      </c>
      <c r="O18" s="183">
        <v>9672.1739130434798</v>
      </c>
      <c r="P18" s="183">
        <v>9555</v>
      </c>
      <c r="Q18" s="183">
        <v>9441.1267605633802</v>
      </c>
      <c r="R18" s="183">
        <v>9330.4166666666679</v>
      </c>
      <c r="S18" s="183">
        <v>9222.7397260273974</v>
      </c>
      <c r="T18" s="184">
        <v>9016.0000000000018</v>
      </c>
      <c r="U18" s="52"/>
      <c r="V18" s="52"/>
    </row>
    <row r="19" spans="1:22" ht="12.75" x14ac:dyDescent="0.2">
      <c r="A19" s="85" t="s">
        <v>166</v>
      </c>
      <c r="B19" s="78">
        <v>3000</v>
      </c>
      <c r="C19" s="5">
        <v>56.986363636363642</v>
      </c>
      <c r="D19" s="5">
        <v>55.171052631578945</v>
      </c>
      <c r="E19" s="5">
        <v>53.478813559322035</v>
      </c>
      <c r="F19" s="5">
        <v>52.675000000000004</v>
      </c>
      <c r="G19" s="5">
        <v>51.897540983606568</v>
      </c>
      <c r="H19" s="5">
        <v>51.145161290322584</v>
      </c>
      <c r="I19" s="5">
        <v>50.416666666666671</v>
      </c>
      <c r="J19" s="5">
        <v>49.7109375</v>
      </c>
      <c r="K19" s="5">
        <v>47.720149253731357</v>
      </c>
      <c r="L19" s="176">
        <v>12626.25</v>
      </c>
      <c r="M19" s="181">
        <v>12454.615384615385</v>
      </c>
      <c r="N19" s="181">
        <v>11970.000000000002</v>
      </c>
      <c r="O19" s="181">
        <v>11817.826086956522</v>
      </c>
      <c r="P19" s="181">
        <v>11670.000000000002</v>
      </c>
      <c r="Q19" s="181">
        <v>11526.338028169015</v>
      </c>
      <c r="R19" s="181">
        <v>11386.666666666668</v>
      </c>
      <c r="S19" s="181">
        <v>11250.82191780822</v>
      </c>
      <c r="T19" s="182">
        <v>10990</v>
      </c>
      <c r="U19" s="52"/>
      <c r="V19" s="52"/>
    </row>
    <row r="20" spans="1:22" ht="12.75" x14ac:dyDescent="0.2">
      <c r="A20" s="84" t="s">
        <v>211</v>
      </c>
      <c r="B20" s="80">
        <v>1000</v>
      </c>
      <c r="C20" s="74">
        <v>24.750000000000004</v>
      </c>
      <c r="D20" s="74">
        <v>24.611702127659573</v>
      </c>
      <c r="E20" s="74">
        <v>24.47535211267606</v>
      </c>
      <c r="F20" s="74">
        <v>24.208333333333336</v>
      </c>
      <c r="G20" s="74">
        <v>23.948630136986303</v>
      </c>
      <c r="H20" s="74">
        <v>23.695945945945947</v>
      </c>
      <c r="I20" s="74">
        <v>23.45</v>
      </c>
      <c r="J20" s="74">
        <v>22.97727272727273</v>
      </c>
      <c r="K20" s="74">
        <v>22.3125</v>
      </c>
      <c r="L20" s="166">
        <v>6433.636363636364</v>
      </c>
      <c r="M20" s="183">
        <v>6259.4736842105258</v>
      </c>
      <c r="N20" s="183">
        <v>6097.1186440677966</v>
      </c>
      <c r="O20" s="183">
        <v>6020.0000000000009</v>
      </c>
      <c r="P20" s="183">
        <v>5945.4098360655744</v>
      </c>
      <c r="Q20" s="183">
        <v>5873.2258064516136</v>
      </c>
      <c r="R20" s="183">
        <v>5803.3333333333339</v>
      </c>
      <c r="S20" s="183">
        <v>5735.625</v>
      </c>
      <c r="T20" s="184">
        <v>5544.626865671642</v>
      </c>
      <c r="V20" s="52"/>
    </row>
    <row r="21" spans="1:22" ht="12.75" x14ac:dyDescent="0.2">
      <c r="A21" s="85" t="s">
        <v>7</v>
      </c>
      <c r="B21" s="78">
        <v>550</v>
      </c>
      <c r="C21" s="5">
        <v>10.114587101619005</v>
      </c>
      <c r="D21" s="5">
        <v>10.01733145641113</v>
      </c>
      <c r="E21" s="5">
        <v>9.8967344563533644</v>
      </c>
      <c r="F21" s="5">
        <v>9.698799767226296</v>
      </c>
      <c r="G21" s="5">
        <v>9.504823771881771</v>
      </c>
      <c r="H21" s="5">
        <v>9.3147272964441346</v>
      </c>
      <c r="I21" s="5">
        <v>9.12843275051525</v>
      </c>
      <c r="J21" s="5">
        <v>8.9458640955049447</v>
      </c>
      <c r="K21" s="5">
        <v>8.7669468135948456</v>
      </c>
      <c r="L21" s="176">
        <v>2832.0843884533215</v>
      </c>
      <c r="M21" s="181">
        <v>2804.8528077951164</v>
      </c>
      <c r="N21" s="181">
        <v>2771.0856477789421</v>
      </c>
      <c r="O21" s="181">
        <v>2715.663934823363</v>
      </c>
      <c r="P21" s="181">
        <v>2661.3506561268955</v>
      </c>
      <c r="Q21" s="181">
        <v>2608.1236430043573</v>
      </c>
      <c r="R21" s="181">
        <v>2555.96117014427</v>
      </c>
      <c r="S21" s="181">
        <v>2504.8419467413842</v>
      </c>
      <c r="T21" s="182">
        <v>2454.7451078065569</v>
      </c>
      <c r="U21" s="157"/>
      <c r="V21" s="52"/>
    </row>
    <row r="22" spans="1:22" ht="12.75" x14ac:dyDescent="0.2">
      <c r="A22" s="84" t="s">
        <v>169</v>
      </c>
      <c r="B22" s="80">
        <v>1200</v>
      </c>
      <c r="C22" s="74">
        <v>26.7421875</v>
      </c>
      <c r="D22" s="74">
        <v>26.492307692307694</v>
      </c>
      <c r="E22" s="74">
        <v>25.786764705882359</v>
      </c>
      <c r="F22" s="74">
        <v>25.565217391304351</v>
      </c>
      <c r="G22" s="74">
        <v>25.350000000000005</v>
      </c>
      <c r="H22" s="74">
        <v>25.140845070422539</v>
      </c>
      <c r="I22" s="74">
        <v>24.9375</v>
      </c>
      <c r="J22" s="74">
        <v>24.739726027397261</v>
      </c>
      <c r="K22" s="74">
        <v>24.360000000000003</v>
      </c>
      <c r="L22" s="166">
        <v>7000.546875</v>
      </c>
      <c r="M22" s="183">
        <v>6938.0769230769229</v>
      </c>
      <c r="N22" s="183">
        <v>6761.6911764705892</v>
      </c>
      <c r="O22" s="183">
        <v>6706.304347826087</v>
      </c>
      <c r="P22" s="183">
        <v>6652.5000000000009</v>
      </c>
      <c r="Q22" s="183">
        <v>6600.2112676056349</v>
      </c>
      <c r="R22" s="183">
        <v>6549.375</v>
      </c>
      <c r="S22" s="183">
        <v>6499.9315068493152</v>
      </c>
      <c r="T22" s="184">
        <v>6405</v>
      </c>
      <c r="V22" s="52"/>
    </row>
    <row r="23" spans="1:22" ht="12.75" x14ac:dyDescent="0.2">
      <c r="A23" s="85" t="s">
        <v>167</v>
      </c>
      <c r="B23" s="78">
        <v>2000</v>
      </c>
      <c r="C23" s="5">
        <v>33.140625</v>
      </c>
      <c r="D23" s="5">
        <v>32.71153846153846</v>
      </c>
      <c r="E23" s="5">
        <v>31.500000000000004</v>
      </c>
      <c r="F23" s="5">
        <v>31.119565217391308</v>
      </c>
      <c r="G23" s="5">
        <v>30.750000000000004</v>
      </c>
      <c r="H23" s="5">
        <v>30.390845070422539</v>
      </c>
      <c r="I23" s="5">
        <v>30.041666666666668</v>
      </c>
      <c r="J23" s="5">
        <v>29.702054794520549</v>
      </c>
      <c r="K23" s="5">
        <v>29.05</v>
      </c>
      <c r="L23" s="176">
        <v>7704.375</v>
      </c>
      <c r="M23" s="181">
        <v>7608.4615384615381</v>
      </c>
      <c r="N23" s="181">
        <v>7337.6470588235306</v>
      </c>
      <c r="O23" s="181">
        <v>7252.6086956521749</v>
      </c>
      <c r="P23" s="181">
        <v>7170.0000000000009</v>
      </c>
      <c r="Q23" s="181">
        <v>7089.7183098591559</v>
      </c>
      <c r="R23" s="181">
        <v>7011.6666666666679</v>
      </c>
      <c r="S23" s="181">
        <v>6935.7534246575351</v>
      </c>
      <c r="T23" s="182">
        <v>6790.0000000000009</v>
      </c>
      <c r="U23" s="52"/>
      <c r="V23" s="52"/>
    </row>
    <row r="24" spans="1:22" ht="12.75" x14ac:dyDescent="0.2">
      <c r="A24" s="84" t="s">
        <v>209</v>
      </c>
      <c r="B24" s="80">
        <v>1200</v>
      </c>
      <c r="C24" s="74">
        <v>24.4453125</v>
      </c>
      <c r="D24" s="74">
        <v>24.150000000000002</v>
      </c>
      <c r="E24" s="74">
        <v>23.316176470588239</v>
      </c>
      <c r="F24" s="74">
        <v>23.054347826086957</v>
      </c>
      <c r="G24" s="74">
        <v>22.8</v>
      </c>
      <c r="H24" s="74">
        <v>22.552816901408452</v>
      </c>
      <c r="I24" s="74">
        <v>22.3125</v>
      </c>
      <c r="J24" s="74">
        <v>22.078767123287673</v>
      </c>
      <c r="K24" s="74">
        <v>21.630000000000003</v>
      </c>
      <c r="L24" s="166">
        <v>5899.6875</v>
      </c>
      <c r="M24" s="183">
        <v>5831.538461538461</v>
      </c>
      <c r="N24" s="183">
        <v>5639.1176470588243</v>
      </c>
      <c r="O24" s="183">
        <v>5578.6956521739139</v>
      </c>
      <c r="P24" s="183">
        <v>5520</v>
      </c>
      <c r="Q24" s="183">
        <v>5462.9577464788736</v>
      </c>
      <c r="R24" s="183">
        <v>5407.5</v>
      </c>
      <c r="S24" s="183">
        <v>5353.5616438356165</v>
      </c>
      <c r="T24" s="184">
        <v>5250</v>
      </c>
      <c r="U24" s="52"/>
      <c r="V24" s="52"/>
    </row>
    <row r="25" spans="1:22" ht="12.75" x14ac:dyDescent="0.2">
      <c r="A25" s="85" t="s">
        <v>170</v>
      </c>
      <c r="B25" s="78">
        <v>1200</v>
      </c>
      <c r="C25" s="5">
        <v>23.296875</v>
      </c>
      <c r="D25" s="5">
        <v>23.1</v>
      </c>
      <c r="E25" s="5">
        <v>22.544117647058822</v>
      </c>
      <c r="F25" s="5">
        <v>22.369565217391305</v>
      </c>
      <c r="G25" s="5">
        <v>22.200000000000003</v>
      </c>
      <c r="H25" s="5">
        <v>22.035211267605632</v>
      </c>
      <c r="I25" s="5">
        <v>21.875000000000004</v>
      </c>
      <c r="J25" s="5">
        <v>21.719178082191785</v>
      </c>
      <c r="K25" s="5">
        <v>21.419999999999998</v>
      </c>
      <c r="L25" s="176">
        <v>6139.21875</v>
      </c>
      <c r="M25" s="181">
        <v>6090</v>
      </c>
      <c r="N25" s="181">
        <v>5951.0294117647063</v>
      </c>
      <c r="O25" s="181">
        <v>5907.3913043478269</v>
      </c>
      <c r="P25" s="181">
        <v>5865.0000000000009</v>
      </c>
      <c r="Q25" s="181">
        <v>5823.8028169014096</v>
      </c>
      <c r="R25" s="181">
        <v>5783.7500000000009</v>
      </c>
      <c r="S25" s="181">
        <v>5744.7945205479455</v>
      </c>
      <c r="T25" s="182">
        <v>5670</v>
      </c>
      <c r="U25" s="52"/>
      <c r="V25" s="52"/>
    </row>
    <row r="26" spans="1:22" ht="12.75" x14ac:dyDescent="0.2">
      <c r="A26" s="84" t="s">
        <v>9</v>
      </c>
      <c r="B26" s="80">
        <v>600</v>
      </c>
      <c r="C26" s="74">
        <v>15.69057742687051</v>
      </c>
      <c r="D26" s="74">
        <v>15.298312991198742</v>
      </c>
      <c r="E26" s="74">
        <v>15.068838296330762</v>
      </c>
      <c r="F26" s="74">
        <v>14.842805721885799</v>
      </c>
      <c r="G26" s="74">
        <v>14.620163636057512</v>
      </c>
      <c r="H26" s="74">
        <v>14.400861181516648</v>
      </c>
      <c r="I26" s="74">
        <v>14.112843957886318</v>
      </c>
      <c r="J26" s="74">
        <v>13.830587078728589</v>
      </c>
      <c r="K26" s="74">
        <v>13.55397533715402</v>
      </c>
      <c r="L26" s="166">
        <v>4393.3616795237431</v>
      </c>
      <c r="M26" s="183">
        <v>4283.527637535648</v>
      </c>
      <c r="N26" s="183">
        <v>4219.2747229726137</v>
      </c>
      <c r="O26" s="183">
        <v>4155.9856021280239</v>
      </c>
      <c r="P26" s="183">
        <v>4093.6458180961035</v>
      </c>
      <c r="Q26" s="183">
        <v>4032.2411308246619</v>
      </c>
      <c r="R26" s="183">
        <v>3951.5963082081689</v>
      </c>
      <c r="S26" s="183">
        <v>3872.564382044005</v>
      </c>
      <c r="T26" s="184">
        <v>3795.1130944031252</v>
      </c>
      <c r="U26" s="157"/>
      <c r="V26" s="52"/>
    </row>
    <row r="27" spans="1:22" ht="12.75" x14ac:dyDescent="0.2">
      <c r="A27" s="85" t="s">
        <v>10</v>
      </c>
      <c r="B27" s="78">
        <v>550</v>
      </c>
      <c r="C27" s="5">
        <v>13.371030288662686</v>
      </c>
      <c r="D27" s="5">
        <v>13.170464834332744</v>
      </c>
      <c r="E27" s="5">
        <v>12.972907861817754</v>
      </c>
      <c r="F27" s="5">
        <v>12.778314243890488</v>
      </c>
      <c r="G27" s="5">
        <v>12.586639530232135</v>
      </c>
      <c r="H27" s="5">
        <v>12.397839937278654</v>
      </c>
      <c r="I27" s="5">
        <v>12.211872338219472</v>
      </c>
      <c r="J27" s="5">
        <v>12.028694253146179</v>
      </c>
      <c r="K27" s="5">
        <v>11.848263839348984</v>
      </c>
      <c r="L27" s="176">
        <v>3743.8884808255521</v>
      </c>
      <c r="M27" s="181">
        <v>3687.7301536131686</v>
      </c>
      <c r="N27" s="181">
        <v>3632.4142013089709</v>
      </c>
      <c r="O27" s="181">
        <v>3577.927988289337</v>
      </c>
      <c r="P27" s="181">
        <v>3524.2590684649977</v>
      </c>
      <c r="Q27" s="181">
        <v>3471.3951824380233</v>
      </c>
      <c r="R27" s="181">
        <v>3419.324254701452</v>
      </c>
      <c r="S27" s="181">
        <v>3368.0343908809305</v>
      </c>
      <c r="T27" s="182">
        <v>3317.5138750177157</v>
      </c>
      <c r="U27" s="157"/>
      <c r="V27" s="52"/>
    </row>
    <row r="28" spans="1:22" ht="12.75" x14ac:dyDescent="0.2">
      <c r="A28" s="84" t="s">
        <v>11</v>
      </c>
      <c r="B28" s="80">
        <v>650</v>
      </c>
      <c r="C28" s="74">
        <v>12.481141135010631</v>
      </c>
      <c r="D28" s="74">
        <v>12.245782473607573</v>
      </c>
      <c r="E28" s="74">
        <v>12.120971062257466</v>
      </c>
      <c r="F28" s="74">
        <v>11.937319985556599</v>
      </c>
      <c r="G28" s="74">
        <v>11.907008642800143</v>
      </c>
      <c r="H28" s="74">
        <v>11.746536828207146</v>
      </c>
      <c r="I28" s="74">
        <v>11.746536828207145</v>
      </c>
      <c r="J28" s="74">
        <v>11.501817310952834</v>
      </c>
      <c r="K28" s="74">
        <v>11.443262604642522</v>
      </c>
      <c r="L28" s="166">
        <v>3494.719517802977</v>
      </c>
      <c r="M28" s="183">
        <v>3428.8190926101206</v>
      </c>
      <c r="N28" s="183">
        <v>3393.8718974320905</v>
      </c>
      <c r="O28" s="183">
        <v>3342.4495959558471</v>
      </c>
      <c r="P28" s="183">
        <v>3333.96241998404</v>
      </c>
      <c r="Q28" s="183">
        <v>3289.0303118980014</v>
      </c>
      <c r="R28" s="183">
        <v>3289.0303118980009</v>
      </c>
      <c r="S28" s="183">
        <v>3220.5088470667934</v>
      </c>
      <c r="T28" s="184">
        <v>3204.1135292999061</v>
      </c>
      <c r="U28" s="157"/>
      <c r="V28" s="52"/>
    </row>
    <row r="29" spans="1:22" ht="12.75" x14ac:dyDescent="0.2">
      <c r="A29" s="85" t="s">
        <v>189</v>
      </c>
      <c r="B29" s="78">
        <v>1000</v>
      </c>
      <c r="C29" s="5">
        <v>22.685540800000005</v>
      </c>
      <c r="D29" s="5">
        <v>22.529748800000007</v>
      </c>
      <c r="E29" s="5">
        <v>21.9065808</v>
      </c>
      <c r="F29" s="5">
        <v>21.127620800000003</v>
      </c>
      <c r="G29" s="5">
        <v>20.971828800000008</v>
      </c>
      <c r="H29" s="5">
        <v>20.348660800000005</v>
      </c>
      <c r="I29" s="5">
        <v>20.037076800000001</v>
      </c>
      <c r="J29" s="5">
        <v>19.8812848</v>
      </c>
      <c r="K29" s="5">
        <v>19.8812848</v>
      </c>
      <c r="L29" s="176">
        <v>6351.9514240000026</v>
      </c>
      <c r="M29" s="181">
        <v>6308.3296640000017</v>
      </c>
      <c r="N29" s="181">
        <v>6133.8426239999999</v>
      </c>
      <c r="O29" s="181">
        <v>5915.7338239999999</v>
      </c>
      <c r="P29" s="181">
        <v>5872.1120640000017</v>
      </c>
      <c r="Q29" s="181">
        <v>5697.6250240000018</v>
      </c>
      <c r="R29" s="181">
        <v>5610.3815040000009</v>
      </c>
      <c r="S29" s="181">
        <v>5566.759744</v>
      </c>
      <c r="T29" s="182">
        <v>5566.759744</v>
      </c>
      <c r="U29" s="157"/>
      <c r="V29" s="52"/>
    </row>
    <row r="30" spans="1:22" ht="12.75" x14ac:dyDescent="0.2">
      <c r="A30" s="84" t="s">
        <v>179</v>
      </c>
      <c r="B30" s="80">
        <v>2300</v>
      </c>
      <c r="C30" s="74">
        <v>30.056250000000002</v>
      </c>
      <c r="D30" s="74">
        <v>29.674615384615386</v>
      </c>
      <c r="E30" s="74">
        <v>28.597058823529416</v>
      </c>
      <c r="F30" s="74">
        <v>28.258695652173916</v>
      </c>
      <c r="G30" s="74">
        <v>27.930000000000003</v>
      </c>
      <c r="H30" s="74">
        <v>27.610563380281697</v>
      </c>
      <c r="I30" s="74">
        <v>27.300000000000004</v>
      </c>
      <c r="J30" s="74">
        <v>26.997945205479454</v>
      </c>
      <c r="K30" s="74">
        <v>26.418000000000003</v>
      </c>
      <c r="L30" s="166">
        <v>8409.84375</v>
      </c>
      <c r="M30" s="183">
        <v>8303.0769230769238</v>
      </c>
      <c r="N30" s="183">
        <v>8001.6176470588243</v>
      </c>
      <c r="O30" s="183">
        <v>7906.9565217391309</v>
      </c>
      <c r="P30" s="183">
        <v>7815.0000000000009</v>
      </c>
      <c r="Q30" s="183">
        <v>7725.6338028169021</v>
      </c>
      <c r="R30" s="183">
        <v>7638.75</v>
      </c>
      <c r="S30" s="183">
        <v>7554.2465753424658</v>
      </c>
      <c r="T30" s="184">
        <v>7392</v>
      </c>
      <c r="U30" s="52"/>
      <c r="V30" s="52"/>
    </row>
    <row r="31" spans="1:22" ht="12.75" x14ac:dyDescent="0.2">
      <c r="A31" s="85" t="s">
        <v>197</v>
      </c>
      <c r="B31" s="78">
        <v>1000</v>
      </c>
      <c r="C31" s="5">
        <v>22.5289784</v>
      </c>
      <c r="D31" s="5">
        <v>22.391162400000002</v>
      </c>
      <c r="E31" s="5">
        <v>21.839898400000003</v>
      </c>
      <c r="F31" s="5">
        <v>21.150818399999999</v>
      </c>
      <c r="G31" s="5">
        <v>21.013002400000001</v>
      </c>
      <c r="H31" s="5">
        <v>20.461738400000002</v>
      </c>
      <c r="I31" s="5">
        <v>20.1861064</v>
      </c>
      <c r="J31" s="5">
        <v>20.048290400000003</v>
      </c>
      <c r="K31" s="5">
        <v>20.048290400000003</v>
      </c>
      <c r="L31" s="176">
        <v>6308.1139519999997</v>
      </c>
      <c r="M31" s="181">
        <v>6269.5254720000012</v>
      </c>
      <c r="N31" s="181">
        <v>6115.1715520000016</v>
      </c>
      <c r="O31" s="181">
        <v>5922.2291520000008</v>
      </c>
      <c r="P31" s="181">
        <v>5883.6406720000004</v>
      </c>
      <c r="Q31" s="181">
        <v>5729.2867520000009</v>
      </c>
      <c r="R31" s="181">
        <v>5652.1097920000002</v>
      </c>
      <c r="S31" s="181">
        <v>5613.5213119999999</v>
      </c>
      <c r="T31" s="182">
        <v>5613.5213119999999</v>
      </c>
      <c r="U31" s="157"/>
      <c r="V31" s="52"/>
    </row>
    <row r="32" spans="1:22" ht="13.5" thickBot="1" x14ac:dyDescent="0.25">
      <c r="A32" s="125" t="s">
        <v>210</v>
      </c>
      <c r="B32" s="115">
        <v>6000</v>
      </c>
      <c r="C32" s="113">
        <v>108.609375</v>
      </c>
      <c r="D32" s="113">
        <v>107.01923076923077</v>
      </c>
      <c r="E32" s="113">
        <v>102.5294117647059</v>
      </c>
      <c r="F32" s="113">
        <v>101.11956521739133</v>
      </c>
      <c r="G32" s="113">
        <v>99.75</v>
      </c>
      <c r="H32" s="113">
        <v>98.41901408450704</v>
      </c>
      <c r="I32" s="113">
        <v>97.125</v>
      </c>
      <c r="J32" s="113">
        <v>95.866438356164394</v>
      </c>
      <c r="K32" s="113">
        <v>93.45</v>
      </c>
      <c r="L32" s="169">
        <v>22141.875</v>
      </c>
      <c r="M32" s="185">
        <v>21823.846153846152</v>
      </c>
      <c r="N32" s="185">
        <v>20925.882352941178</v>
      </c>
      <c r="O32" s="185">
        <v>20643.913043478264</v>
      </c>
      <c r="P32" s="185">
        <v>20370</v>
      </c>
      <c r="Q32" s="185">
        <v>20103.802816901411</v>
      </c>
      <c r="R32" s="185">
        <v>19845</v>
      </c>
      <c r="S32" s="185">
        <v>19593.287671232876</v>
      </c>
      <c r="T32" s="186">
        <v>19110</v>
      </c>
      <c r="U32" s="52"/>
      <c r="V32" s="52"/>
    </row>
    <row r="33" spans="1:22" ht="23.1" customHeight="1" thickBot="1" x14ac:dyDescent="0.25">
      <c r="A33" s="6" t="str">
        <f>Москва!A33</f>
        <v>Тарифы с учетом доставки до адреса:</v>
      </c>
      <c r="B33" s="7"/>
      <c r="C33" s="8"/>
      <c r="D33" s="8"/>
      <c r="E33" s="8"/>
      <c r="F33" s="8"/>
      <c r="G33" s="8"/>
      <c r="H33" s="8"/>
      <c r="I33" s="8"/>
      <c r="J33" s="8"/>
      <c r="K33" s="8"/>
      <c r="L33" s="172"/>
      <c r="M33" s="172"/>
      <c r="N33" s="172"/>
      <c r="O33" s="172"/>
      <c r="P33" s="172"/>
      <c r="Q33" s="172"/>
      <c r="R33" s="172"/>
      <c r="S33" s="172"/>
      <c r="T33" s="172"/>
      <c r="U33" s="52"/>
      <c r="V33" s="3"/>
    </row>
    <row r="34" spans="1:22" ht="12.75" x14ac:dyDescent="0.2">
      <c r="A34" s="122" t="s">
        <v>12</v>
      </c>
      <c r="B34" s="195">
        <v>2000</v>
      </c>
      <c r="C34" s="124">
        <v>26.911683860241496</v>
      </c>
      <c r="D34" s="124">
        <v>26.483239695066015</v>
      </c>
      <c r="E34" s="124">
        <v>26.254736140305759</v>
      </c>
      <c r="F34" s="124">
        <v>25.22300796881251</v>
      </c>
      <c r="G34" s="124">
        <v>24.920067650001577</v>
      </c>
      <c r="H34" s="124">
        <v>24.530572954387516</v>
      </c>
      <c r="I34" s="124">
        <v>24.218977197896255</v>
      </c>
      <c r="J34" s="124">
        <v>23.650760079094717</v>
      </c>
      <c r="K34" s="126">
        <v>23.506402216480272</v>
      </c>
      <c r="L34" s="173">
        <v>7535.2714808676183</v>
      </c>
      <c r="M34" s="174">
        <v>7415.3071146184848</v>
      </c>
      <c r="N34" s="174">
        <v>7351.3261192856125</v>
      </c>
      <c r="O34" s="174">
        <v>7062.4422312675024</v>
      </c>
      <c r="P34" s="174">
        <v>6977.6189420004421</v>
      </c>
      <c r="Q34" s="174">
        <v>6868.5604272285036</v>
      </c>
      <c r="R34" s="174">
        <v>6781.3136154109516</v>
      </c>
      <c r="S34" s="174">
        <v>6622.2128221465209</v>
      </c>
      <c r="T34" s="175">
        <v>6581.7926206144766</v>
      </c>
      <c r="U34" s="157"/>
      <c r="V34" s="52"/>
    </row>
    <row r="35" spans="1:22" ht="12.75" x14ac:dyDescent="0.2">
      <c r="A35" s="84" t="s">
        <v>13</v>
      </c>
      <c r="B35" s="196">
        <v>2000</v>
      </c>
      <c r="C35" s="74">
        <v>30.577261717853833</v>
      </c>
      <c r="D35" s="74">
        <v>30.443967977577024</v>
      </c>
      <c r="E35" s="74">
        <v>30.091691663988303</v>
      </c>
      <c r="F35" s="74">
        <v>29.760188400832323</v>
      </c>
      <c r="G35" s="74">
        <v>29.308374553920011</v>
      </c>
      <c r="H35" s="74">
        <v>29.280677153343014</v>
      </c>
      <c r="I35" s="74">
        <v>29.092334829419407</v>
      </c>
      <c r="J35" s="74">
        <v>28.767444320651204</v>
      </c>
      <c r="K35" s="127">
        <v>28.587798980508779</v>
      </c>
      <c r="L35" s="166">
        <v>8561.6332809990727</v>
      </c>
      <c r="M35" s="167">
        <v>8524.3110337215658</v>
      </c>
      <c r="N35" s="167">
        <v>8425.6736659167254</v>
      </c>
      <c r="O35" s="167">
        <v>8332.8527522330514</v>
      </c>
      <c r="P35" s="167">
        <v>8206.344875097604</v>
      </c>
      <c r="Q35" s="167">
        <v>8198.5896029360447</v>
      </c>
      <c r="R35" s="167">
        <v>8145.8537522374345</v>
      </c>
      <c r="S35" s="167">
        <v>8054.8844097823376</v>
      </c>
      <c r="T35" s="168">
        <v>8004.5837145424584</v>
      </c>
      <c r="U35" s="157"/>
      <c r="V35" s="52"/>
    </row>
    <row r="36" spans="1:22" ht="12.75" x14ac:dyDescent="0.2">
      <c r="A36" s="85" t="s">
        <v>14</v>
      </c>
      <c r="B36" s="197">
        <v>2000</v>
      </c>
      <c r="C36" s="5">
        <v>24.712337145674077</v>
      </c>
      <c r="D36" s="5">
        <v>24.700911967936065</v>
      </c>
      <c r="E36" s="5">
        <v>24.68567839761872</v>
      </c>
      <c r="F36" s="5">
        <v>24.357464200781259</v>
      </c>
      <c r="G36" s="5">
        <v>23.933347754445947</v>
      </c>
      <c r="H36" s="5">
        <v>23.751583563159386</v>
      </c>
      <c r="I36" s="5">
        <v>23.604688420813506</v>
      </c>
      <c r="J36" s="5">
        <v>23.506402216480268</v>
      </c>
      <c r="K36" s="128">
        <v>23.22923512026053</v>
      </c>
      <c r="L36" s="176">
        <v>6919.4544007887416</v>
      </c>
      <c r="M36" s="177">
        <v>6916.2553510220987</v>
      </c>
      <c r="N36" s="177">
        <v>6911.9899513332412</v>
      </c>
      <c r="O36" s="177">
        <v>6820.0899762187519</v>
      </c>
      <c r="P36" s="177">
        <v>6701.3373712448656</v>
      </c>
      <c r="Q36" s="177">
        <v>6650.4433976846276</v>
      </c>
      <c r="R36" s="177">
        <v>6609.3127578277818</v>
      </c>
      <c r="S36" s="177">
        <v>6581.7926206144757</v>
      </c>
      <c r="T36" s="178">
        <v>6504.1858336729483</v>
      </c>
      <c r="U36" s="157"/>
      <c r="V36" s="3"/>
    </row>
    <row r="37" spans="1:22" ht="12.75" x14ac:dyDescent="0.2">
      <c r="A37" s="84" t="s">
        <v>203</v>
      </c>
      <c r="B37" s="196">
        <v>2000</v>
      </c>
      <c r="C37" s="74">
        <v>27.854261023627515</v>
      </c>
      <c r="D37" s="74">
        <v>27.660033002081303</v>
      </c>
      <c r="E37" s="74">
        <v>27.458188195376412</v>
      </c>
      <c r="F37" s="74">
        <v>26.95409550487501</v>
      </c>
      <c r="G37" s="74">
        <v>26.836381552422772</v>
      </c>
      <c r="H37" s="74">
        <v>26.789642188949077</v>
      </c>
      <c r="I37" s="74">
        <v>26.621528859375459</v>
      </c>
      <c r="J37" s="74">
        <v>26.509045758860751</v>
      </c>
      <c r="K37" s="127">
        <v>26.191843415409277</v>
      </c>
      <c r="L37" s="166">
        <v>7799.1930866157036</v>
      </c>
      <c r="M37" s="167">
        <v>7744.8092405827656</v>
      </c>
      <c r="N37" s="167">
        <v>7688.2926947053957</v>
      </c>
      <c r="O37" s="167">
        <v>7547.1467413650025</v>
      </c>
      <c r="P37" s="167">
        <v>7514.1868346783758</v>
      </c>
      <c r="Q37" s="167">
        <v>7501.0998129057416</v>
      </c>
      <c r="R37" s="167">
        <v>7454.0280806251285</v>
      </c>
      <c r="S37" s="167">
        <v>7422.5328124810103</v>
      </c>
      <c r="T37" s="168">
        <v>7333.7161563145983</v>
      </c>
      <c r="U37" s="157"/>
      <c r="V37" s="3"/>
    </row>
    <row r="38" spans="1:22" ht="12.75" x14ac:dyDescent="0.2">
      <c r="A38" s="85" t="s">
        <v>15</v>
      </c>
      <c r="B38" s="197">
        <v>2000</v>
      </c>
      <c r="C38" s="5">
        <v>24.712337145674077</v>
      </c>
      <c r="D38" s="5">
        <v>24.700911967936058</v>
      </c>
      <c r="E38" s="5">
        <v>24.68567839761872</v>
      </c>
      <c r="F38" s="5">
        <v>24.357464200781259</v>
      </c>
      <c r="G38" s="5">
        <v>23.933347754445947</v>
      </c>
      <c r="H38" s="5">
        <v>23.751583563159386</v>
      </c>
      <c r="I38" s="5">
        <v>23.604688420813506</v>
      </c>
      <c r="J38" s="5">
        <v>23.506402216480268</v>
      </c>
      <c r="K38" s="128">
        <v>23.22923512026053</v>
      </c>
      <c r="L38" s="176">
        <v>6919.4544007887416</v>
      </c>
      <c r="M38" s="177">
        <v>6916.255351022096</v>
      </c>
      <c r="N38" s="177">
        <v>6911.9899513332412</v>
      </c>
      <c r="O38" s="177">
        <v>6820.0899762187519</v>
      </c>
      <c r="P38" s="177">
        <v>6701.3373712448656</v>
      </c>
      <c r="Q38" s="177">
        <v>6650.4433976846276</v>
      </c>
      <c r="R38" s="177">
        <v>6609.3127578277818</v>
      </c>
      <c r="S38" s="177">
        <v>6581.7926206144757</v>
      </c>
      <c r="T38" s="178">
        <v>6504.1858336729483</v>
      </c>
      <c r="U38" s="157"/>
      <c r="V38" s="3"/>
    </row>
    <row r="39" spans="1:22" ht="12.75" x14ac:dyDescent="0.2">
      <c r="A39" s="84" t="s">
        <v>16</v>
      </c>
      <c r="B39" s="196">
        <v>2000</v>
      </c>
      <c r="C39" s="74">
        <v>30.367800125990275</v>
      </c>
      <c r="D39" s="74">
        <v>30.19642245992009</v>
      </c>
      <c r="E39" s="74">
        <v>30.017428008691216</v>
      </c>
      <c r="F39" s="74">
        <v>29.767112750976576</v>
      </c>
      <c r="G39" s="74">
        <v>29.516105058247508</v>
      </c>
      <c r="H39" s="74">
        <v>29.39492893072314</v>
      </c>
      <c r="I39" s="74">
        <v>29.013842374569947</v>
      </c>
      <c r="J39" s="74">
        <v>28.911802183265635</v>
      </c>
      <c r="K39" s="127">
        <v>28.74947978663695</v>
      </c>
      <c r="L39" s="166">
        <v>8502.9840352772771</v>
      </c>
      <c r="M39" s="167">
        <v>8454.9982887776241</v>
      </c>
      <c r="N39" s="167">
        <v>8404.8798424335419</v>
      </c>
      <c r="O39" s="167">
        <v>8334.7915702734408</v>
      </c>
      <c r="P39" s="167">
        <v>8264.5094163093017</v>
      </c>
      <c r="Q39" s="167">
        <v>8230.5801006024794</v>
      </c>
      <c r="R39" s="167">
        <v>8123.8758648795847</v>
      </c>
      <c r="S39" s="167">
        <v>8095.3046113143782</v>
      </c>
      <c r="T39" s="168">
        <v>8049.8543402583464</v>
      </c>
      <c r="U39" s="157"/>
      <c r="V39" s="3"/>
    </row>
    <row r="40" spans="1:22" ht="12.75" x14ac:dyDescent="0.2">
      <c r="A40" s="85" t="s">
        <v>17</v>
      </c>
      <c r="B40" s="197">
        <v>2000</v>
      </c>
      <c r="C40" s="5">
        <v>30.367800125990275</v>
      </c>
      <c r="D40" s="5">
        <v>30.19642245992009</v>
      </c>
      <c r="E40" s="5">
        <v>30.017428008691216</v>
      </c>
      <c r="F40" s="5">
        <v>29.767112750976576</v>
      </c>
      <c r="G40" s="5">
        <v>29.723835562575012</v>
      </c>
      <c r="H40" s="5">
        <v>29.594003997370326</v>
      </c>
      <c r="I40" s="5">
        <v>29.406304648817258</v>
      </c>
      <c r="J40" s="5">
        <v>29.280716721058116</v>
      </c>
      <c r="K40" s="128">
        <v>29.103637742917726</v>
      </c>
      <c r="L40" s="176">
        <v>8502.9840352772771</v>
      </c>
      <c r="M40" s="177">
        <v>8454.9982887776241</v>
      </c>
      <c r="N40" s="177">
        <v>8404.8798424335419</v>
      </c>
      <c r="O40" s="177">
        <v>8334.7915702734408</v>
      </c>
      <c r="P40" s="177">
        <v>8322.6739575210031</v>
      </c>
      <c r="Q40" s="177">
        <v>8286.32111926369</v>
      </c>
      <c r="R40" s="177">
        <v>8233.7653016688328</v>
      </c>
      <c r="S40" s="177">
        <v>8198.6006818962724</v>
      </c>
      <c r="T40" s="178">
        <v>8149.0185680169634</v>
      </c>
      <c r="U40" s="157"/>
      <c r="V40" s="3"/>
    </row>
    <row r="41" spans="1:22" ht="12.75" x14ac:dyDescent="0.2">
      <c r="A41" s="84" t="s">
        <v>18</v>
      </c>
      <c r="B41" s="196">
        <v>2000</v>
      </c>
      <c r="C41" s="74">
        <v>30.367800125990275</v>
      </c>
      <c r="D41" s="74">
        <v>30.19642245992009</v>
      </c>
      <c r="E41" s="74">
        <v>30.017428008691216</v>
      </c>
      <c r="F41" s="74">
        <v>29.767112750976576</v>
      </c>
      <c r="G41" s="74">
        <v>29.723835562575012</v>
      </c>
      <c r="H41" s="74">
        <v>29.594003997370326</v>
      </c>
      <c r="I41" s="74">
        <v>29.406304648817258</v>
      </c>
      <c r="J41" s="74">
        <v>29.280716721058116</v>
      </c>
      <c r="K41" s="127">
        <v>29.103637742917726</v>
      </c>
      <c r="L41" s="166">
        <v>8502.9840352772771</v>
      </c>
      <c r="M41" s="167">
        <v>8454.9982887776241</v>
      </c>
      <c r="N41" s="167">
        <v>8404.8798424335419</v>
      </c>
      <c r="O41" s="167">
        <v>8334.7915702734408</v>
      </c>
      <c r="P41" s="167">
        <v>8322.6739575210031</v>
      </c>
      <c r="Q41" s="167">
        <v>8286.32111926369</v>
      </c>
      <c r="R41" s="167">
        <v>8233.7653016688328</v>
      </c>
      <c r="S41" s="167">
        <v>8198.6006818962724</v>
      </c>
      <c r="T41" s="168">
        <v>8149.0185680169634</v>
      </c>
      <c r="U41" s="157"/>
      <c r="V41" s="3"/>
    </row>
    <row r="42" spans="1:22" ht="12.75" x14ac:dyDescent="0.2">
      <c r="A42" s="85" t="s">
        <v>19</v>
      </c>
      <c r="B42" s="197">
        <v>4000</v>
      </c>
      <c r="C42" s="5">
        <v>30.367800125990275</v>
      </c>
      <c r="D42" s="5">
        <v>30.19642245992009</v>
      </c>
      <c r="E42" s="5">
        <v>30.017428008691216</v>
      </c>
      <c r="F42" s="5">
        <v>29.767112750976576</v>
      </c>
      <c r="G42" s="5">
        <v>29.516105058247508</v>
      </c>
      <c r="H42" s="5">
        <v>29.39492893072314</v>
      </c>
      <c r="I42" s="5">
        <v>29.013842374569947</v>
      </c>
      <c r="J42" s="5">
        <v>28.911802183265635</v>
      </c>
      <c r="K42" s="128">
        <v>28.74947978663695</v>
      </c>
      <c r="L42" s="176">
        <v>8502.9840352772771</v>
      </c>
      <c r="M42" s="177">
        <v>8454.9982887776241</v>
      </c>
      <c r="N42" s="177">
        <v>8404.8798424335419</v>
      </c>
      <c r="O42" s="177">
        <v>8334.7915702734408</v>
      </c>
      <c r="P42" s="177">
        <v>8264.5094163093017</v>
      </c>
      <c r="Q42" s="177">
        <v>8230.5801006024794</v>
      </c>
      <c r="R42" s="177">
        <v>8123.8758648795847</v>
      </c>
      <c r="S42" s="177">
        <v>8095.3046113143782</v>
      </c>
      <c r="T42" s="178">
        <v>8049.8543402583464</v>
      </c>
      <c r="U42" s="157"/>
      <c r="V42" s="3"/>
    </row>
    <row r="43" spans="1:22" ht="12.75" x14ac:dyDescent="0.2">
      <c r="A43" s="84" t="s">
        <v>20</v>
      </c>
      <c r="B43" s="196">
        <v>6000</v>
      </c>
      <c r="C43" s="74">
        <v>37.280032657487837</v>
      </c>
      <c r="D43" s="74">
        <v>36.431713210440414</v>
      </c>
      <c r="E43" s="74">
        <v>35.562447604206618</v>
      </c>
      <c r="F43" s="74">
        <v>35.366315386370736</v>
      </c>
      <c r="G43" s="74">
        <v>34.8997872954019</v>
      </c>
      <c r="H43" s="74">
        <v>35.623381885476022</v>
      </c>
      <c r="I43" s="74">
        <v>35.633827762265049</v>
      </c>
      <c r="J43" s="74">
        <v>35.465649145961507</v>
      </c>
      <c r="K43" s="127">
        <v>35.239809289782457</v>
      </c>
      <c r="L43" s="166">
        <v>10438.409144096593</v>
      </c>
      <c r="M43" s="167">
        <v>10200.879698923316</v>
      </c>
      <c r="N43" s="167">
        <v>9957.4853291778527</v>
      </c>
      <c r="O43" s="167">
        <v>9902.5683081838069</v>
      </c>
      <c r="P43" s="167">
        <v>9771.9404427125319</v>
      </c>
      <c r="Q43" s="167">
        <v>9974.5469279332865</v>
      </c>
      <c r="R43" s="167">
        <v>9977.4717734342139</v>
      </c>
      <c r="S43" s="167">
        <v>9930.3817608692225</v>
      </c>
      <c r="T43" s="168">
        <v>9867.1466011390894</v>
      </c>
      <c r="U43" s="157"/>
      <c r="V43" s="3"/>
    </row>
    <row r="44" spans="1:22" ht="12.75" x14ac:dyDescent="0.2">
      <c r="A44" s="85" t="s">
        <v>21</v>
      </c>
      <c r="B44" s="197">
        <v>2000</v>
      </c>
      <c r="C44" s="5">
        <v>27.854261023627515</v>
      </c>
      <c r="D44" s="5">
        <v>27.660033002081303</v>
      </c>
      <c r="E44" s="5">
        <v>27.458188195376412</v>
      </c>
      <c r="F44" s="5">
        <v>27.341859112953014</v>
      </c>
      <c r="G44" s="5">
        <v>27.023339006317514</v>
      </c>
      <c r="H44" s="5">
        <v>26.789642188949077</v>
      </c>
      <c r="I44" s="5">
        <v>26.7972837039297</v>
      </c>
      <c r="J44" s="5">
        <v>26.674255312741728</v>
      </c>
      <c r="K44" s="128">
        <v>26.509045758860751</v>
      </c>
      <c r="L44" s="176">
        <v>7799.1930866157036</v>
      </c>
      <c r="M44" s="177">
        <v>7744.8092405827656</v>
      </c>
      <c r="N44" s="177">
        <v>7688.2926947053957</v>
      </c>
      <c r="O44" s="177">
        <v>7655.7205516268432</v>
      </c>
      <c r="P44" s="177">
        <v>7566.5349217689036</v>
      </c>
      <c r="Q44" s="177">
        <v>7501.0998129057416</v>
      </c>
      <c r="R44" s="177">
        <v>7503.2394371003156</v>
      </c>
      <c r="S44" s="177">
        <v>7468.7914875676843</v>
      </c>
      <c r="T44" s="178">
        <v>7422.5328124810103</v>
      </c>
      <c r="U44" s="157"/>
      <c r="V44" s="3"/>
    </row>
    <row r="45" spans="1:22" ht="12.75" x14ac:dyDescent="0.2">
      <c r="A45" s="84" t="s">
        <v>22</v>
      </c>
      <c r="B45" s="196">
        <v>2000</v>
      </c>
      <c r="C45" s="74">
        <v>24.712337145674077</v>
      </c>
      <c r="D45" s="74">
        <v>24.700911967936065</v>
      </c>
      <c r="E45" s="74">
        <v>24.68567839761872</v>
      </c>
      <c r="F45" s="74">
        <v>24.530572954387509</v>
      </c>
      <c r="G45" s="74">
        <v>24.262254386297826</v>
      </c>
      <c r="H45" s="74">
        <v>23.907381441405011</v>
      </c>
      <c r="I45" s="74">
        <v>23.75826061508419</v>
      </c>
      <c r="J45" s="74">
        <v>23.650760079094717</v>
      </c>
      <c r="K45" s="127">
        <v>23.506402216480272</v>
      </c>
      <c r="L45" s="166">
        <v>6919.4544007887416</v>
      </c>
      <c r="M45" s="167">
        <v>6916.2553510220987</v>
      </c>
      <c r="N45" s="167">
        <v>6911.9899513332412</v>
      </c>
      <c r="O45" s="167">
        <v>6868.5604272285027</v>
      </c>
      <c r="P45" s="167">
        <v>6793.4312281633911</v>
      </c>
      <c r="Q45" s="167">
        <v>6694.0668035934032</v>
      </c>
      <c r="R45" s="167">
        <v>6652.3129722235735</v>
      </c>
      <c r="S45" s="167">
        <v>6622.2128221465209</v>
      </c>
      <c r="T45" s="168">
        <v>6581.7926206144766</v>
      </c>
      <c r="U45" s="157"/>
      <c r="V45" s="3"/>
    </row>
    <row r="46" spans="1:22" ht="12.75" x14ac:dyDescent="0.2">
      <c r="A46" s="85" t="s">
        <v>23</v>
      </c>
      <c r="B46" s="197">
        <v>2000</v>
      </c>
      <c r="C46" s="5">
        <v>27.854261023627515</v>
      </c>
      <c r="D46" s="5">
        <v>27.660033002081303</v>
      </c>
      <c r="E46" s="5">
        <v>27.458188195376412</v>
      </c>
      <c r="F46" s="5">
        <v>27.341859112953014</v>
      </c>
      <c r="G46" s="5">
        <v>27.023339006317514</v>
      </c>
      <c r="H46" s="5">
        <v>26.789642188949077</v>
      </c>
      <c r="I46" s="5">
        <v>26.7972837039297</v>
      </c>
      <c r="J46" s="5">
        <v>26.674255312741728</v>
      </c>
      <c r="K46" s="128">
        <v>26.509045758860751</v>
      </c>
      <c r="L46" s="176">
        <v>7799.1930866157036</v>
      </c>
      <c r="M46" s="177">
        <v>7744.8092405827656</v>
      </c>
      <c r="N46" s="177">
        <v>7688.2926947053957</v>
      </c>
      <c r="O46" s="177">
        <v>7655.7205516268432</v>
      </c>
      <c r="P46" s="177">
        <v>7566.5349217689036</v>
      </c>
      <c r="Q46" s="177">
        <v>7501.0998129057416</v>
      </c>
      <c r="R46" s="177">
        <v>7503.2394371003156</v>
      </c>
      <c r="S46" s="177">
        <v>7468.7914875676843</v>
      </c>
      <c r="T46" s="178">
        <v>7422.5328124810103</v>
      </c>
      <c r="U46" s="157"/>
      <c r="V46" s="3"/>
    </row>
    <row r="47" spans="1:22" ht="12.75" x14ac:dyDescent="0.2">
      <c r="A47" s="84" t="s">
        <v>24</v>
      </c>
      <c r="B47" s="196">
        <v>2000</v>
      </c>
      <c r="C47" s="74">
        <v>30.367800125990275</v>
      </c>
      <c r="D47" s="74">
        <v>30.19642245992009</v>
      </c>
      <c r="E47" s="74">
        <v>30.017428008691216</v>
      </c>
      <c r="F47" s="74">
        <v>29.767112750976576</v>
      </c>
      <c r="G47" s="74">
        <v>29.723835562575012</v>
      </c>
      <c r="H47" s="74">
        <v>29.594003997370326</v>
      </c>
      <c r="I47" s="74">
        <v>29.602535785940912</v>
      </c>
      <c r="J47" s="74">
        <v>29.465173989954355</v>
      </c>
      <c r="K47" s="127">
        <v>29.280716721058116</v>
      </c>
      <c r="L47" s="166">
        <v>8502.9840352772771</v>
      </c>
      <c r="M47" s="167">
        <v>8454.9982887776241</v>
      </c>
      <c r="N47" s="167">
        <v>8404.8798424335419</v>
      </c>
      <c r="O47" s="167">
        <v>8334.7915702734408</v>
      </c>
      <c r="P47" s="167">
        <v>8322.6739575210031</v>
      </c>
      <c r="Q47" s="167">
        <v>8286.32111926369</v>
      </c>
      <c r="R47" s="167">
        <v>8288.7100200634559</v>
      </c>
      <c r="S47" s="167">
        <v>8250.2487171872181</v>
      </c>
      <c r="T47" s="168">
        <v>8198.6006818962724</v>
      </c>
      <c r="U47" s="157"/>
      <c r="V47" s="3"/>
    </row>
    <row r="48" spans="1:22" ht="12.75" x14ac:dyDescent="0.2">
      <c r="A48" s="85" t="s">
        <v>150</v>
      </c>
      <c r="B48" s="197">
        <v>2000</v>
      </c>
      <c r="C48" s="5">
        <v>30.367800125990275</v>
      </c>
      <c r="D48" s="5">
        <v>30.19642245992009</v>
      </c>
      <c r="E48" s="5">
        <v>30.017428008691216</v>
      </c>
      <c r="F48" s="5">
        <v>29.767112750976576</v>
      </c>
      <c r="G48" s="5">
        <v>29.723835562575012</v>
      </c>
      <c r="H48" s="5">
        <v>29.594003997370326</v>
      </c>
      <c r="I48" s="5">
        <v>29.602535785940912</v>
      </c>
      <c r="J48" s="5">
        <v>29.465173989954355</v>
      </c>
      <c r="K48" s="128">
        <v>29.280716721058116</v>
      </c>
      <c r="L48" s="176">
        <v>8502.9840352772771</v>
      </c>
      <c r="M48" s="177">
        <v>8454.9982887776241</v>
      </c>
      <c r="N48" s="177">
        <v>8404.8798424335419</v>
      </c>
      <c r="O48" s="177">
        <v>8334.7915702734408</v>
      </c>
      <c r="P48" s="177">
        <v>8322.6739575210031</v>
      </c>
      <c r="Q48" s="177">
        <v>8286.32111926369</v>
      </c>
      <c r="R48" s="177">
        <v>8288.7100200634559</v>
      </c>
      <c r="S48" s="177">
        <v>8250.2487171872181</v>
      </c>
      <c r="T48" s="178">
        <v>8198.6006818962724</v>
      </c>
      <c r="U48" s="157"/>
      <c r="V48" s="3"/>
    </row>
    <row r="49" spans="1:22" ht="12.75" x14ac:dyDescent="0.2">
      <c r="A49" s="84" t="s">
        <v>25</v>
      </c>
      <c r="B49" s="196">
        <v>2000</v>
      </c>
      <c r="C49" s="74">
        <v>27.854261023627515</v>
      </c>
      <c r="D49" s="74">
        <v>27.660033002081303</v>
      </c>
      <c r="E49" s="74">
        <v>27.458188195376412</v>
      </c>
      <c r="F49" s="74">
        <v>27.341859112953014</v>
      </c>
      <c r="G49" s="74">
        <v>27.023339006317514</v>
      </c>
      <c r="H49" s="74">
        <v>26.789642188949077</v>
      </c>
      <c r="I49" s="74">
        <v>26.7972837039297</v>
      </c>
      <c r="J49" s="74">
        <v>26.674255312741728</v>
      </c>
      <c r="K49" s="127">
        <v>26.509045758860751</v>
      </c>
      <c r="L49" s="166">
        <v>7799.1930866157036</v>
      </c>
      <c r="M49" s="167">
        <v>7744.8092405827656</v>
      </c>
      <c r="N49" s="167">
        <v>7688.2926947053957</v>
      </c>
      <c r="O49" s="167">
        <v>7655.7205516268432</v>
      </c>
      <c r="P49" s="167">
        <v>7566.5349217689036</v>
      </c>
      <c r="Q49" s="167">
        <v>7501.0998129057416</v>
      </c>
      <c r="R49" s="167">
        <v>7503.2394371003156</v>
      </c>
      <c r="S49" s="167">
        <v>7468.7914875676843</v>
      </c>
      <c r="T49" s="168">
        <v>7422.5328124810103</v>
      </c>
      <c r="U49" s="157"/>
      <c r="V49" s="3"/>
    </row>
    <row r="50" spans="1:22" ht="12.75" x14ac:dyDescent="0.2">
      <c r="A50" s="85" t="s">
        <v>26</v>
      </c>
      <c r="B50" s="197">
        <v>2000</v>
      </c>
      <c r="C50" s="5">
        <v>24.712337145674077</v>
      </c>
      <c r="D50" s="5">
        <v>24.700911967936065</v>
      </c>
      <c r="E50" s="5">
        <v>24.68567839761872</v>
      </c>
      <c r="F50" s="5">
        <v>24.703681707993756</v>
      </c>
      <c r="G50" s="5">
        <v>24.097801070371887</v>
      </c>
      <c r="H50" s="5">
        <v>23.907381441405011</v>
      </c>
      <c r="I50" s="5">
        <v>23.75826061508419</v>
      </c>
      <c r="J50" s="5">
        <v>23.650760079094717</v>
      </c>
      <c r="K50" s="128">
        <v>23.506402216480272</v>
      </c>
      <c r="L50" s="176">
        <v>6919.4544007887416</v>
      </c>
      <c r="M50" s="177">
        <v>6916.2553510220987</v>
      </c>
      <c r="N50" s="177">
        <v>6911.9899513332412</v>
      </c>
      <c r="O50" s="177">
        <v>6917.0308782382517</v>
      </c>
      <c r="P50" s="177">
        <v>6747.3842997041284</v>
      </c>
      <c r="Q50" s="177">
        <v>6694.0668035934032</v>
      </c>
      <c r="R50" s="177">
        <v>6652.3129722235735</v>
      </c>
      <c r="S50" s="177">
        <v>6622.2128221465209</v>
      </c>
      <c r="T50" s="178">
        <v>6581.7926206144766</v>
      </c>
      <c r="U50" s="157"/>
      <c r="V50" s="52"/>
    </row>
    <row r="51" spans="1:22" ht="12.75" x14ac:dyDescent="0.2">
      <c r="A51" s="84" t="s">
        <v>27</v>
      </c>
      <c r="B51" s="196">
        <v>2000</v>
      </c>
      <c r="C51" s="74">
        <v>30.367800125990275</v>
      </c>
      <c r="D51" s="74">
        <v>30.19642245992009</v>
      </c>
      <c r="E51" s="74">
        <v>30.017428008691216</v>
      </c>
      <c r="F51" s="74">
        <v>29.767112750976576</v>
      </c>
      <c r="G51" s="74">
        <v>29.723835562575012</v>
      </c>
      <c r="H51" s="74">
        <v>29.594003997370326</v>
      </c>
      <c r="I51" s="74">
        <v>29.602535785940912</v>
      </c>
      <c r="J51" s="74">
        <v>29.465173989954355</v>
      </c>
      <c r="K51" s="127">
        <v>29.280716721058116</v>
      </c>
      <c r="L51" s="166">
        <v>8502.9840352772771</v>
      </c>
      <c r="M51" s="167">
        <v>8454.9982887776241</v>
      </c>
      <c r="N51" s="167">
        <v>8404.8798424335419</v>
      </c>
      <c r="O51" s="167">
        <v>8334.7915702734408</v>
      </c>
      <c r="P51" s="167">
        <v>8322.6739575210031</v>
      </c>
      <c r="Q51" s="167">
        <v>8286.32111926369</v>
      </c>
      <c r="R51" s="167">
        <v>8288.7100200634559</v>
      </c>
      <c r="S51" s="167">
        <v>8250.2487171872181</v>
      </c>
      <c r="T51" s="168">
        <v>8198.6006818962724</v>
      </c>
      <c r="U51" s="157"/>
      <c r="V51" s="52"/>
    </row>
    <row r="52" spans="1:22" ht="12.75" x14ac:dyDescent="0.2">
      <c r="A52" s="85" t="s">
        <v>28</v>
      </c>
      <c r="B52" s="197">
        <v>2000</v>
      </c>
      <c r="C52" s="5">
        <v>30.577261717853833</v>
      </c>
      <c r="D52" s="5">
        <v>30.443967977577024</v>
      </c>
      <c r="E52" s="5">
        <v>30.091691663988303</v>
      </c>
      <c r="F52" s="5">
        <v>29.760188400832323</v>
      </c>
      <c r="G52" s="5">
        <v>29.308374553920011</v>
      </c>
      <c r="H52" s="5">
        <v>29.280677153343014</v>
      </c>
      <c r="I52" s="5">
        <v>29.092334829419407</v>
      </c>
      <c r="J52" s="5">
        <v>28.767444320651204</v>
      </c>
      <c r="K52" s="128">
        <v>28.587798980508779</v>
      </c>
      <c r="L52" s="176">
        <v>8561.6332809990727</v>
      </c>
      <c r="M52" s="177">
        <v>8524.3110337215658</v>
      </c>
      <c r="N52" s="177">
        <v>8425.6736659167254</v>
      </c>
      <c r="O52" s="177">
        <v>8332.8527522330514</v>
      </c>
      <c r="P52" s="177">
        <v>8206.344875097604</v>
      </c>
      <c r="Q52" s="177">
        <v>8198.5896029360447</v>
      </c>
      <c r="R52" s="177">
        <v>8145.8537522374345</v>
      </c>
      <c r="S52" s="177">
        <v>8054.8844097823376</v>
      </c>
      <c r="T52" s="178">
        <v>8004.5837145424584</v>
      </c>
      <c r="U52" s="157"/>
      <c r="V52" s="52"/>
    </row>
    <row r="53" spans="1:22" ht="12.75" x14ac:dyDescent="0.2">
      <c r="A53" s="84" t="s">
        <v>29</v>
      </c>
      <c r="B53" s="196">
        <v>2000</v>
      </c>
      <c r="C53" s="74">
        <v>27.854261023627515</v>
      </c>
      <c r="D53" s="74">
        <v>27.660033002081303</v>
      </c>
      <c r="E53" s="74">
        <v>27.458188195376412</v>
      </c>
      <c r="F53" s="74">
        <v>27.341859112953014</v>
      </c>
      <c r="G53" s="74">
        <v>27.023339006317514</v>
      </c>
      <c r="H53" s="74">
        <v>26.789642188949077</v>
      </c>
      <c r="I53" s="74">
        <v>26.7972837039297</v>
      </c>
      <c r="J53" s="74">
        <v>26.674255312741728</v>
      </c>
      <c r="K53" s="127">
        <v>26.509045758860751</v>
      </c>
      <c r="L53" s="166">
        <v>7799.1930866157036</v>
      </c>
      <c r="M53" s="167">
        <v>7744.8092405827656</v>
      </c>
      <c r="N53" s="167">
        <v>7688.2926947053957</v>
      </c>
      <c r="O53" s="167">
        <v>7655.7205516268432</v>
      </c>
      <c r="P53" s="167">
        <v>7566.5349217689036</v>
      </c>
      <c r="Q53" s="167">
        <v>7501.0998129057416</v>
      </c>
      <c r="R53" s="167">
        <v>7503.2394371003156</v>
      </c>
      <c r="S53" s="167">
        <v>7468.7914875676843</v>
      </c>
      <c r="T53" s="168">
        <v>7422.5328124810103</v>
      </c>
      <c r="U53" s="157"/>
      <c r="V53" s="52"/>
    </row>
    <row r="54" spans="1:22" ht="12.75" x14ac:dyDescent="0.2">
      <c r="A54" s="85" t="s">
        <v>30</v>
      </c>
      <c r="B54" s="197">
        <v>2000</v>
      </c>
      <c r="C54" s="5">
        <v>24.712337145674077</v>
      </c>
      <c r="D54" s="5">
        <v>24.700911967936065</v>
      </c>
      <c r="E54" s="5">
        <v>24.68567839761872</v>
      </c>
      <c r="F54" s="5">
        <v>24.703681707993756</v>
      </c>
      <c r="G54" s="5">
        <v>24.097801070371887</v>
      </c>
      <c r="H54" s="5">
        <v>23.751583563159386</v>
      </c>
      <c r="I54" s="5">
        <v>23.75826061508419</v>
      </c>
      <c r="J54" s="5">
        <v>23.650760079094717</v>
      </c>
      <c r="K54" s="128">
        <v>23.506402216480272</v>
      </c>
      <c r="L54" s="176">
        <v>6919.4544007887416</v>
      </c>
      <c r="M54" s="177">
        <v>6916.2553510220987</v>
      </c>
      <c r="N54" s="177">
        <v>6911.9899513332412</v>
      </c>
      <c r="O54" s="177">
        <v>6917.0308782382517</v>
      </c>
      <c r="P54" s="177">
        <v>6747.3842997041284</v>
      </c>
      <c r="Q54" s="177">
        <v>6650.4433976846276</v>
      </c>
      <c r="R54" s="177">
        <v>6652.3129722235735</v>
      </c>
      <c r="S54" s="177">
        <v>6622.2128221465209</v>
      </c>
      <c r="T54" s="178">
        <v>6581.7926206144766</v>
      </c>
      <c r="U54" s="157"/>
      <c r="V54" s="52"/>
    </row>
    <row r="55" spans="1:22" ht="13.5" thickBot="1" x14ac:dyDescent="0.25">
      <c r="A55" s="125" t="s">
        <v>31</v>
      </c>
      <c r="B55" s="198">
        <v>6000</v>
      </c>
      <c r="C55" s="113">
        <v>30.367800125990275</v>
      </c>
      <c r="D55" s="113">
        <v>30.19642245992009</v>
      </c>
      <c r="E55" s="113">
        <v>30.017428008691216</v>
      </c>
      <c r="F55" s="113">
        <v>30.199884634992202</v>
      </c>
      <c r="G55" s="113">
        <v>29.931566066902512</v>
      </c>
      <c r="H55" s="113">
        <v>29.793079064017512</v>
      </c>
      <c r="I55" s="113">
        <v>29.602535785940912</v>
      </c>
      <c r="J55" s="113">
        <v>29.465173989954355</v>
      </c>
      <c r="K55" s="129">
        <v>29.280716721058116</v>
      </c>
      <c r="L55" s="169">
        <v>8502.9840352772771</v>
      </c>
      <c r="M55" s="170">
        <v>8454.9982887776241</v>
      </c>
      <c r="N55" s="170">
        <v>8404.8798424335419</v>
      </c>
      <c r="O55" s="170">
        <v>8455.9676977978161</v>
      </c>
      <c r="P55" s="170">
        <v>8380.8384987327026</v>
      </c>
      <c r="Q55" s="170">
        <v>8342.0621379249042</v>
      </c>
      <c r="R55" s="170">
        <v>8288.7100200634559</v>
      </c>
      <c r="S55" s="170">
        <v>8250.2487171872181</v>
      </c>
      <c r="T55" s="171">
        <v>8198.6006818962724</v>
      </c>
      <c r="U55" s="157"/>
      <c r="V55" s="52"/>
    </row>
    <row r="56" spans="1:22" x14ac:dyDescent="0.2">
      <c r="A56" s="51" t="str">
        <f>Москва!A56</f>
        <v>Цены действительны с 02.09.2024</v>
      </c>
      <c r="B56" s="7"/>
      <c r="C56" s="7"/>
      <c r="D56" s="7"/>
      <c r="E56" s="7"/>
      <c r="F56" s="7"/>
      <c r="G56" s="7"/>
      <c r="H56" s="7"/>
      <c r="I56" s="7"/>
      <c r="J56" s="7"/>
      <c r="K56" s="10"/>
      <c r="M56" s="7"/>
      <c r="N56" s="7"/>
      <c r="O56" s="7"/>
      <c r="P56" s="7"/>
      <c r="Q56" s="7"/>
      <c r="R56" s="7"/>
      <c r="S56" s="7"/>
      <c r="T56" s="10"/>
    </row>
    <row r="57" spans="1:22" ht="5.65" customHeight="1" x14ac:dyDescent="0.2">
      <c r="A57" s="50"/>
      <c r="B57" s="7"/>
      <c r="C57" s="7"/>
      <c r="D57" s="7"/>
      <c r="E57" s="7"/>
      <c r="F57" s="7"/>
      <c r="G57" s="7"/>
      <c r="H57" s="7"/>
      <c r="I57" s="7"/>
      <c r="J57" s="7"/>
      <c r="K57" s="10"/>
      <c r="M57" s="7"/>
      <c r="N57" s="7"/>
      <c r="O57" s="7"/>
      <c r="P57" s="7"/>
      <c r="Q57" s="7"/>
      <c r="R57" s="7"/>
      <c r="S57" s="7"/>
      <c r="T57" s="10"/>
    </row>
    <row r="58" spans="1:22" x14ac:dyDescent="0.2">
      <c r="A58" s="244" t="s">
        <v>57</v>
      </c>
      <c r="B58" s="244"/>
      <c r="C58" s="244"/>
      <c r="D58" s="7"/>
      <c r="E58" s="7"/>
      <c r="F58" s="7"/>
      <c r="G58" s="7"/>
      <c r="H58" s="7"/>
      <c r="I58" s="7"/>
      <c r="J58" s="7"/>
      <c r="K58" s="10"/>
      <c r="M58" s="7"/>
      <c r="N58" s="7"/>
      <c r="O58" s="7"/>
      <c r="P58" s="7"/>
      <c r="R58" s="7"/>
      <c r="S58" s="7"/>
      <c r="T58" s="10"/>
    </row>
    <row r="59" spans="1:22" ht="9.6" customHeight="1" x14ac:dyDescent="0.2">
      <c r="A59" s="21" t="s">
        <v>185</v>
      </c>
      <c r="B59" s="7"/>
      <c r="C59" s="7"/>
      <c r="D59" s="7"/>
      <c r="E59" s="7"/>
      <c r="F59" s="7"/>
      <c r="G59" s="7"/>
      <c r="H59" s="7"/>
      <c r="I59" s="7"/>
      <c r="J59" s="7"/>
      <c r="K59" s="10"/>
      <c r="M59" s="7"/>
      <c r="N59" s="7"/>
      <c r="O59" s="7"/>
      <c r="P59" s="7"/>
      <c r="R59" s="7"/>
      <c r="S59" s="7"/>
      <c r="T59" s="10"/>
    </row>
    <row r="60" spans="1:22" ht="9.6" customHeight="1" x14ac:dyDescent="0.2">
      <c r="A60" s="21" t="s">
        <v>186</v>
      </c>
      <c r="B60" s="7"/>
      <c r="C60" s="7"/>
      <c r="D60" s="7"/>
      <c r="E60" s="7"/>
      <c r="F60" s="7"/>
      <c r="G60" s="7"/>
      <c r="H60" s="7"/>
      <c r="I60" s="7"/>
      <c r="J60" s="7"/>
      <c r="K60" s="10"/>
      <c r="M60" s="7"/>
      <c r="N60" s="7"/>
      <c r="O60" s="7"/>
      <c r="P60" s="7"/>
      <c r="R60" s="7"/>
      <c r="S60" s="7"/>
      <c r="T60" s="10"/>
    </row>
    <row r="61" spans="1:22" ht="9.6" customHeight="1" x14ac:dyDescent="0.2">
      <c r="A61" s="22" t="s">
        <v>216</v>
      </c>
      <c r="B61" s="7"/>
      <c r="C61" s="7"/>
      <c r="D61" s="7"/>
      <c r="E61" s="7"/>
      <c r="F61" s="7"/>
      <c r="G61" s="7"/>
      <c r="H61" s="7"/>
      <c r="I61" s="7"/>
      <c r="J61" s="7"/>
      <c r="K61" s="10"/>
      <c r="M61" s="7"/>
      <c r="N61" s="7"/>
      <c r="O61" s="7"/>
      <c r="P61" s="7"/>
      <c r="R61" s="7"/>
      <c r="S61" s="7"/>
      <c r="T61" s="10"/>
    </row>
    <row r="62" spans="1:22" ht="9.6" customHeight="1" x14ac:dyDescent="0.2">
      <c r="A62" s="21" t="s">
        <v>187</v>
      </c>
      <c r="B62" s="7"/>
      <c r="C62" s="7"/>
      <c r="D62" s="7"/>
      <c r="E62" s="7"/>
      <c r="F62" s="7"/>
      <c r="G62" s="7"/>
      <c r="H62" s="7"/>
      <c r="I62" s="7"/>
      <c r="J62" s="7"/>
      <c r="K62" s="10"/>
      <c r="M62" s="7"/>
      <c r="O62" s="7"/>
      <c r="P62" s="7"/>
      <c r="R62" s="7"/>
      <c r="S62" s="7"/>
      <c r="T62" s="10"/>
    </row>
    <row r="63" spans="1:22" x14ac:dyDescent="0.2">
      <c r="A63" s="245" t="s">
        <v>58</v>
      </c>
      <c r="B63" s="245"/>
      <c r="C63" s="7"/>
      <c r="D63" s="7"/>
      <c r="E63" s="7"/>
      <c r="F63" s="7"/>
      <c r="G63" s="7"/>
      <c r="H63" s="7"/>
      <c r="I63" s="7"/>
      <c r="J63" s="7"/>
      <c r="K63" s="10"/>
      <c r="M63" s="7"/>
      <c r="N63" s="7"/>
      <c r="O63" s="7"/>
      <c r="P63" s="7"/>
      <c r="R63" s="7"/>
      <c r="S63" s="7"/>
      <c r="T63" s="10"/>
    </row>
    <row r="64" spans="1:22" ht="10.15" customHeight="1" x14ac:dyDescent="0.2">
      <c r="A64" s="21" t="s">
        <v>177</v>
      </c>
      <c r="B64" s="7"/>
      <c r="C64" s="7"/>
      <c r="D64" s="7"/>
      <c r="E64" s="7"/>
      <c r="F64" s="7"/>
      <c r="G64" s="7"/>
      <c r="H64" s="7"/>
      <c r="I64" s="7"/>
      <c r="J64" s="7"/>
      <c r="K64" s="10"/>
      <c r="M64" s="7"/>
      <c r="N64" s="7"/>
      <c r="O64" s="7"/>
      <c r="P64" s="7"/>
      <c r="R64" s="7"/>
      <c r="S64" s="7"/>
      <c r="T64" s="10"/>
    </row>
    <row r="65" spans="1:20" ht="10.15" customHeight="1" x14ac:dyDescent="0.2">
      <c r="A65" s="21" t="s">
        <v>62</v>
      </c>
      <c r="B65" s="7"/>
      <c r="C65" s="7"/>
      <c r="D65" s="7"/>
      <c r="E65" s="7"/>
      <c r="F65" s="7"/>
      <c r="G65" s="7"/>
      <c r="H65" s="7"/>
      <c r="I65" s="7"/>
      <c r="J65" s="7"/>
      <c r="K65" s="10"/>
      <c r="L65" s="7"/>
      <c r="M65" s="7"/>
      <c r="N65" s="7"/>
      <c r="O65" s="7"/>
      <c r="P65" s="7"/>
      <c r="R65" s="7"/>
      <c r="S65" s="7"/>
      <c r="T65" s="10"/>
    </row>
    <row r="66" spans="1:20" ht="10.15" customHeight="1" x14ac:dyDescent="0.2">
      <c r="A66" s="21" t="s">
        <v>176</v>
      </c>
      <c r="B66" s="7"/>
      <c r="C66" s="7"/>
      <c r="D66" s="7"/>
      <c r="E66" s="7"/>
      <c r="F66" s="7"/>
      <c r="G66" s="7"/>
      <c r="H66" s="7"/>
      <c r="I66" s="7"/>
      <c r="J66" s="7"/>
      <c r="K66" s="10"/>
      <c r="L66" s="7"/>
      <c r="M66" s="7"/>
      <c r="N66" s="7"/>
      <c r="O66" s="7"/>
      <c r="P66" s="7"/>
      <c r="Q66" s="7"/>
      <c r="R66" s="7"/>
      <c r="S66" s="7"/>
      <c r="T66" s="10"/>
    </row>
    <row r="67" spans="1:20" x14ac:dyDescent="0.2">
      <c r="A67" s="27" t="s">
        <v>183</v>
      </c>
      <c r="B67" s="7"/>
      <c r="C67" s="7"/>
      <c r="D67" s="7"/>
      <c r="E67" s="7"/>
      <c r="F67" s="7"/>
      <c r="G67" s="7"/>
      <c r="H67" s="7"/>
      <c r="I67" s="7"/>
      <c r="J67" s="7"/>
      <c r="K67" s="10"/>
      <c r="L67" s="7"/>
      <c r="M67" s="7"/>
      <c r="N67" s="7"/>
      <c r="O67" s="7"/>
      <c r="P67" s="7"/>
      <c r="Q67" s="7"/>
      <c r="R67" s="7"/>
      <c r="S67" s="7"/>
      <c r="T67" s="10"/>
    </row>
    <row r="68" spans="1:20" ht="10.15" customHeight="1" x14ac:dyDescent="0.2">
      <c r="A68" s="25" t="s">
        <v>174</v>
      </c>
      <c r="B68" s="7"/>
      <c r="C68" s="7"/>
      <c r="D68" s="7"/>
      <c r="E68" s="7"/>
      <c r="F68" s="7"/>
      <c r="G68" s="7"/>
      <c r="H68" s="7"/>
      <c r="I68" s="7"/>
      <c r="J68" s="7"/>
      <c r="K68" s="10"/>
      <c r="L68" s="7"/>
      <c r="M68" s="7"/>
      <c r="N68" s="7"/>
      <c r="O68" s="7"/>
      <c r="P68" s="7"/>
      <c r="Q68" s="7"/>
      <c r="R68" s="7"/>
      <c r="S68" s="7"/>
      <c r="T68" s="10"/>
    </row>
    <row r="69" spans="1:20" ht="10.15" customHeight="1" x14ac:dyDescent="0.2">
      <c r="A69" s="26" t="s">
        <v>175</v>
      </c>
      <c r="B69" s="7"/>
      <c r="C69" s="7"/>
      <c r="D69" s="7"/>
      <c r="E69" s="7"/>
      <c r="F69" s="7"/>
      <c r="G69" s="7"/>
      <c r="H69" s="7"/>
      <c r="I69" s="7"/>
      <c r="J69" s="7"/>
      <c r="K69" s="10"/>
      <c r="L69" s="7"/>
      <c r="M69" s="7"/>
      <c r="N69" s="7"/>
      <c r="O69" s="7"/>
      <c r="P69" s="7"/>
      <c r="Q69" s="7"/>
      <c r="R69" s="7"/>
      <c r="S69" s="7"/>
      <c r="T69" s="10"/>
    </row>
    <row r="70" spans="1:20" ht="12.75" thickBot="1" x14ac:dyDescent="0.25">
      <c r="B70" s="7"/>
      <c r="C70" s="7"/>
      <c r="D70" s="7"/>
      <c r="E70" s="7"/>
      <c r="F70" s="7"/>
      <c r="G70" s="7"/>
      <c r="H70" s="7"/>
      <c r="I70" s="7"/>
      <c r="J70" s="7"/>
      <c r="K70" s="10"/>
      <c r="L70" s="7"/>
      <c r="M70" s="7"/>
      <c r="N70" s="7"/>
      <c r="O70" s="7"/>
      <c r="P70" s="7"/>
      <c r="Q70" s="7"/>
      <c r="R70" s="7"/>
      <c r="S70" s="7"/>
      <c r="T70" s="10"/>
    </row>
    <row r="71" spans="1:20" ht="13.9" customHeight="1" thickBot="1" x14ac:dyDescent="0.25">
      <c r="A71" s="279" t="s">
        <v>108</v>
      </c>
      <c r="B71" s="280"/>
      <c r="C71" s="280"/>
      <c r="D71" s="280"/>
      <c r="E71" s="280"/>
      <c r="F71" s="280"/>
      <c r="G71" s="280"/>
      <c r="H71" s="280"/>
      <c r="I71" s="280"/>
      <c r="J71" s="280"/>
      <c r="K71" s="280"/>
      <c r="L71" s="280"/>
      <c r="M71" s="280"/>
      <c r="N71" s="280"/>
      <c r="O71" s="281"/>
      <c r="P71" s="20"/>
      <c r="Q71" s="7"/>
      <c r="R71" s="7"/>
      <c r="S71" s="10"/>
    </row>
    <row r="72" spans="1:20" ht="22.5" x14ac:dyDescent="0.2">
      <c r="A72" s="208" t="s">
        <v>33</v>
      </c>
      <c r="B72" s="209"/>
      <c r="C72" s="66" t="s">
        <v>113</v>
      </c>
      <c r="D72" s="66" t="s">
        <v>130</v>
      </c>
      <c r="E72" s="66" t="s">
        <v>131</v>
      </c>
      <c r="F72" s="66" t="s">
        <v>132</v>
      </c>
      <c r="G72" s="66" t="s">
        <v>133</v>
      </c>
      <c r="H72" s="66" t="s">
        <v>134</v>
      </c>
      <c r="I72" s="66" t="s">
        <v>135</v>
      </c>
      <c r="J72" s="66" t="s">
        <v>136</v>
      </c>
      <c r="K72" s="97" t="s">
        <v>118</v>
      </c>
      <c r="L72" s="66" t="s">
        <v>119</v>
      </c>
      <c r="M72" s="66" t="s">
        <v>120</v>
      </c>
      <c r="N72" s="66" t="s">
        <v>137</v>
      </c>
      <c r="O72" s="135" t="s">
        <v>138</v>
      </c>
      <c r="S72" s="7"/>
      <c r="T72" s="10"/>
    </row>
    <row r="73" spans="1:20" ht="23.25" customHeight="1" x14ac:dyDescent="0.2">
      <c r="A73" s="215" t="s">
        <v>34</v>
      </c>
      <c r="B73" s="216"/>
      <c r="C73" s="70" t="s">
        <v>121</v>
      </c>
      <c r="D73" s="70" t="s">
        <v>139</v>
      </c>
      <c r="E73" s="70" t="s">
        <v>140</v>
      </c>
      <c r="F73" s="70" t="s">
        <v>141</v>
      </c>
      <c r="G73" s="70" t="s">
        <v>142</v>
      </c>
      <c r="H73" s="70" t="s">
        <v>143</v>
      </c>
      <c r="I73" s="70" t="s">
        <v>144</v>
      </c>
      <c r="J73" s="70" t="s">
        <v>126</v>
      </c>
      <c r="K73" s="98" t="s">
        <v>145</v>
      </c>
      <c r="L73" s="70" t="s">
        <v>146</v>
      </c>
      <c r="M73" s="70" t="s">
        <v>147</v>
      </c>
      <c r="N73" s="70" t="s">
        <v>148</v>
      </c>
      <c r="O73" s="71" t="s">
        <v>149</v>
      </c>
      <c r="Q73" s="7"/>
      <c r="R73" s="7"/>
      <c r="S73" s="7"/>
      <c r="T73" s="10"/>
    </row>
    <row r="74" spans="1:20" x14ac:dyDescent="0.2">
      <c r="A74" s="230" t="s">
        <v>35</v>
      </c>
      <c r="B74" s="231"/>
      <c r="C74" s="16">
        <v>850</v>
      </c>
      <c r="D74" s="16">
        <v>1000</v>
      </c>
      <c r="E74" s="16">
        <v>1300</v>
      </c>
      <c r="F74" s="16">
        <v>1500</v>
      </c>
      <c r="G74" s="16">
        <v>1700</v>
      </c>
      <c r="H74" s="16">
        <v>2000</v>
      </c>
      <c r="I74" s="16">
        <v>2300</v>
      </c>
      <c r="J74" s="16">
        <v>2600</v>
      </c>
      <c r="K74" s="96">
        <v>3200</v>
      </c>
      <c r="L74" s="16">
        <v>5800</v>
      </c>
      <c r="M74" s="57">
        <v>7400</v>
      </c>
      <c r="N74" s="57">
        <v>13000</v>
      </c>
      <c r="O74" s="17">
        <v>15000</v>
      </c>
      <c r="Q74" s="7"/>
      <c r="R74" s="7"/>
      <c r="S74" s="7"/>
      <c r="T74" s="10"/>
    </row>
    <row r="75" spans="1:20" x14ac:dyDescent="0.2">
      <c r="A75" s="230" t="s">
        <v>36</v>
      </c>
      <c r="B75" s="231"/>
      <c r="C75" s="91">
        <v>26</v>
      </c>
      <c r="D75" s="91">
        <v>26</v>
      </c>
      <c r="E75" s="91">
        <v>26</v>
      </c>
      <c r="F75" s="91">
        <v>26</v>
      </c>
      <c r="G75" s="91">
        <v>26</v>
      </c>
      <c r="H75" s="91">
        <v>29</v>
      </c>
      <c r="I75" s="91">
        <v>29</v>
      </c>
      <c r="J75" s="91">
        <v>29</v>
      </c>
      <c r="K75" s="92">
        <v>35</v>
      </c>
      <c r="L75" s="91">
        <v>35</v>
      </c>
      <c r="M75" s="91">
        <v>50</v>
      </c>
      <c r="N75" s="91">
        <v>57</v>
      </c>
      <c r="O75" s="93">
        <v>57</v>
      </c>
      <c r="Q75" s="7"/>
      <c r="R75" s="7"/>
      <c r="S75" s="7"/>
      <c r="T75" s="10"/>
    </row>
    <row r="76" spans="1:20" x14ac:dyDescent="0.2">
      <c r="A76" s="246" t="s">
        <v>37</v>
      </c>
      <c r="B76" s="247"/>
      <c r="C76" s="16">
        <v>2</v>
      </c>
      <c r="D76" s="16">
        <v>3</v>
      </c>
      <c r="E76" s="16">
        <v>3</v>
      </c>
      <c r="F76" s="16">
        <v>3</v>
      </c>
      <c r="G76" s="16">
        <v>3</v>
      </c>
      <c r="H76" s="16">
        <v>3</v>
      </c>
      <c r="I76" s="16">
        <v>3</v>
      </c>
      <c r="J76" s="16">
        <v>3</v>
      </c>
      <c r="K76" s="96">
        <v>4</v>
      </c>
      <c r="L76" s="16">
        <v>4</v>
      </c>
      <c r="M76" s="16">
        <v>5</v>
      </c>
      <c r="N76" s="16">
        <v>6</v>
      </c>
      <c r="O76" s="67">
        <v>6</v>
      </c>
      <c r="Q76" s="7"/>
      <c r="R76" s="7"/>
      <c r="S76" s="7"/>
      <c r="T76" s="10"/>
    </row>
    <row r="77" spans="1:20" x14ac:dyDescent="0.2">
      <c r="A77" s="246" t="s">
        <v>38</v>
      </c>
      <c r="B77" s="247"/>
      <c r="C77" s="16">
        <v>1.5</v>
      </c>
      <c r="D77" s="16">
        <v>1.5</v>
      </c>
      <c r="E77" s="16">
        <v>1.5</v>
      </c>
      <c r="F77" s="16">
        <v>1.5</v>
      </c>
      <c r="G77" s="16">
        <v>1.8</v>
      </c>
      <c r="H77" s="16">
        <v>1.8</v>
      </c>
      <c r="I77" s="16">
        <v>1.8</v>
      </c>
      <c r="J77" s="16">
        <v>1.8</v>
      </c>
      <c r="K77" s="96">
        <v>1.95</v>
      </c>
      <c r="L77" s="16">
        <v>1.95</v>
      </c>
      <c r="M77" s="16">
        <v>2</v>
      </c>
      <c r="N77" s="16">
        <v>2.1</v>
      </c>
      <c r="O77" s="67">
        <v>2.1</v>
      </c>
      <c r="P77" s="21"/>
      <c r="Q77" s="7"/>
      <c r="R77" s="7"/>
      <c r="S77" s="7"/>
      <c r="T77" s="10"/>
    </row>
    <row r="78" spans="1:20" x14ac:dyDescent="0.2">
      <c r="A78" s="246" t="s">
        <v>101</v>
      </c>
      <c r="B78" s="247"/>
      <c r="C78" s="16">
        <v>1.5</v>
      </c>
      <c r="D78" s="16">
        <v>1.5</v>
      </c>
      <c r="E78" s="16">
        <v>1.5</v>
      </c>
      <c r="F78" s="16">
        <v>1.5</v>
      </c>
      <c r="G78" s="16">
        <v>1.7</v>
      </c>
      <c r="H78" s="16">
        <v>1.7</v>
      </c>
      <c r="I78" s="16">
        <v>1.7</v>
      </c>
      <c r="J78" s="16">
        <v>1.7</v>
      </c>
      <c r="K78" s="96">
        <v>1.7</v>
      </c>
      <c r="L78" s="16">
        <v>1.9</v>
      </c>
      <c r="M78" s="16">
        <v>2.1</v>
      </c>
      <c r="N78" s="16">
        <v>2.2000000000000002</v>
      </c>
      <c r="O78" s="67">
        <v>2.2000000000000002</v>
      </c>
      <c r="R78" s="7"/>
      <c r="S78" s="7"/>
      <c r="T78" s="10"/>
    </row>
    <row r="79" spans="1:20" x14ac:dyDescent="0.2">
      <c r="A79" s="246" t="s">
        <v>39</v>
      </c>
      <c r="B79" s="247"/>
      <c r="C79" s="16">
        <v>1</v>
      </c>
      <c r="D79" s="16">
        <v>1</v>
      </c>
      <c r="E79" s="16">
        <v>2</v>
      </c>
      <c r="F79" s="16">
        <v>2</v>
      </c>
      <c r="G79" s="16">
        <v>3</v>
      </c>
      <c r="H79" s="16">
        <v>3</v>
      </c>
      <c r="I79" s="16">
        <v>4</v>
      </c>
      <c r="J79" s="16">
        <v>4</v>
      </c>
      <c r="K79" s="96">
        <v>6</v>
      </c>
      <c r="L79" s="16">
        <v>6</v>
      </c>
      <c r="M79" s="16">
        <v>6</v>
      </c>
      <c r="N79" s="16">
        <v>10</v>
      </c>
      <c r="O79" s="67">
        <v>12</v>
      </c>
      <c r="R79" s="7"/>
      <c r="S79" s="7"/>
      <c r="T79" s="10"/>
    </row>
    <row r="80" spans="1:20" x14ac:dyDescent="0.2">
      <c r="A80" s="215" t="s">
        <v>40</v>
      </c>
      <c r="B80" s="216"/>
      <c r="C80" s="11">
        <v>1000</v>
      </c>
      <c r="D80" s="11">
        <v>1000</v>
      </c>
      <c r="E80" s="11">
        <v>1000</v>
      </c>
      <c r="F80" s="11">
        <v>1000</v>
      </c>
      <c r="G80" s="11">
        <v>1000</v>
      </c>
      <c r="H80" s="11">
        <v>1000</v>
      </c>
      <c r="I80" s="11">
        <v>1000</v>
      </c>
      <c r="J80" s="11">
        <v>1000</v>
      </c>
      <c r="K80" s="101">
        <v>2000</v>
      </c>
      <c r="L80" s="11">
        <v>2000</v>
      </c>
      <c r="M80" s="11">
        <v>2000</v>
      </c>
      <c r="N80" s="11">
        <v>3000</v>
      </c>
      <c r="O80" s="12">
        <v>3000</v>
      </c>
      <c r="R80" s="7"/>
      <c r="S80" s="7"/>
      <c r="T80" s="10"/>
    </row>
    <row r="81" spans="1:20" ht="12.75" thickBot="1" x14ac:dyDescent="0.25">
      <c r="A81" s="213" t="s">
        <v>41</v>
      </c>
      <c r="B81" s="214"/>
      <c r="C81" s="18">
        <v>0.5</v>
      </c>
      <c r="D81" s="18">
        <v>0.5</v>
      </c>
      <c r="E81" s="18">
        <v>0.5</v>
      </c>
      <c r="F81" s="18">
        <v>1</v>
      </c>
      <c r="G81" s="18">
        <v>1</v>
      </c>
      <c r="H81" s="18">
        <v>1</v>
      </c>
      <c r="I81" s="18">
        <v>1</v>
      </c>
      <c r="J81" s="18">
        <v>1</v>
      </c>
      <c r="K81" s="102">
        <v>1</v>
      </c>
      <c r="L81" s="18">
        <v>1</v>
      </c>
      <c r="M81" s="18">
        <v>1.5</v>
      </c>
      <c r="N81" s="18">
        <v>2</v>
      </c>
      <c r="O81" s="19">
        <v>2</v>
      </c>
      <c r="R81" s="7"/>
      <c r="S81" s="7"/>
      <c r="T81" s="10"/>
    </row>
    <row r="82" spans="1:20" ht="7.15" customHeight="1" x14ac:dyDescent="0.2">
      <c r="A82" s="6"/>
      <c r="B82" s="7"/>
      <c r="C82" s="7"/>
      <c r="D82" s="7"/>
      <c r="E82" s="7"/>
      <c r="F82" s="7"/>
      <c r="G82" s="7"/>
      <c r="H82" s="7"/>
      <c r="I82" s="7"/>
      <c r="J82" s="7"/>
      <c r="K82" s="10"/>
      <c r="L82" s="7"/>
      <c r="M82" s="7"/>
      <c r="N82" s="7"/>
      <c r="O82" s="7"/>
      <c r="P82" s="7"/>
      <c r="S82" s="7"/>
      <c r="T82" s="10"/>
    </row>
    <row r="83" spans="1:20" x14ac:dyDescent="0.2">
      <c r="A83" s="13" t="s">
        <v>42</v>
      </c>
      <c r="B83" s="7"/>
      <c r="C83" s="7"/>
      <c r="D83" s="7"/>
      <c r="E83" s="7"/>
      <c r="F83" s="7"/>
      <c r="G83" s="7"/>
      <c r="H83" s="7"/>
      <c r="I83" s="7"/>
      <c r="J83" s="7"/>
      <c r="K83" s="10"/>
      <c r="L83" s="7"/>
      <c r="M83" s="7"/>
      <c r="N83" s="7"/>
      <c r="O83" s="7"/>
      <c r="P83" s="7"/>
      <c r="S83" s="7"/>
      <c r="T83" s="10"/>
    </row>
    <row r="84" spans="1:20" x14ac:dyDescent="0.2">
      <c r="A84" s="14" t="s">
        <v>43</v>
      </c>
      <c r="B84" s="7"/>
      <c r="C84" s="7"/>
      <c r="D84" s="7"/>
      <c r="E84" s="7"/>
      <c r="F84" s="7"/>
      <c r="G84" s="7"/>
      <c r="H84" s="7"/>
      <c r="I84" s="7"/>
      <c r="J84" s="7"/>
      <c r="K84" s="10"/>
      <c r="L84" s="7"/>
      <c r="M84" s="7"/>
      <c r="N84" s="7"/>
      <c r="O84" s="7"/>
      <c r="P84" s="7"/>
      <c r="S84" s="7"/>
      <c r="T84" s="10"/>
    </row>
    <row r="85" spans="1:20" x14ac:dyDescent="0.2">
      <c r="A85" s="13" t="s">
        <v>44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S85" s="10"/>
      <c r="T85" s="10"/>
    </row>
    <row r="86" spans="1:20" x14ac:dyDescent="0.2">
      <c r="A86" s="13" t="s">
        <v>45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2">
      <c r="A87" s="13" t="s">
        <v>46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2">
      <c r="A88" s="13" t="s">
        <v>47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2">
      <c r="A89" s="13" t="s">
        <v>48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x14ac:dyDescent="0.2">
      <c r="A90" s="13" t="s">
        <v>49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2">
      <c r="A91" s="13" t="s">
        <v>50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2">
      <c r="A92" s="13" t="s">
        <v>51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2">
      <c r="A93" s="13" t="s">
        <v>52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x14ac:dyDescent="0.2">
      <c r="A94" s="13" t="s">
        <v>53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x14ac:dyDescent="0.2">
      <c r="A95" s="13" t="s">
        <v>54</v>
      </c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x14ac:dyDescent="0.2">
      <c r="A96" s="13" t="s">
        <v>55</v>
      </c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4.9000000000000004" customHeight="1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12.75" x14ac:dyDescent="0.2">
      <c r="A98" s="211" t="s">
        <v>90</v>
      </c>
      <c r="B98" s="211"/>
      <c r="C98" s="211"/>
      <c r="D98" s="211"/>
      <c r="E98" s="211"/>
      <c r="F98" s="211"/>
      <c r="G98" s="211"/>
      <c r="H98" s="211"/>
      <c r="I98" s="211"/>
      <c r="J98" s="211"/>
      <c r="K98" s="211"/>
      <c r="L98" s="211"/>
      <c r="M98" s="211"/>
      <c r="N98" s="211"/>
      <c r="O98" s="211"/>
      <c r="P98" s="211"/>
      <c r="Q98" s="10"/>
      <c r="R98" s="10"/>
      <c r="S98" s="10"/>
      <c r="T98" s="10"/>
    </row>
    <row r="99" spans="1:20" x14ac:dyDescent="0.2">
      <c r="A99" s="99" t="s">
        <v>63</v>
      </c>
      <c r="I99" s="212" t="s">
        <v>74</v>
      </c>
      <c r="J99" s="212"/>
      <c r="K99" s="212"/>
      <c r="M99" s="10"/>
      <c r="N99" s="10"/>
      <c r="O99" s="10"/>
      <c r="P99" s="10"/>
      <c r="Q99" s="10"/>
      <c r="R99" s="10"/>
      <c r="S99" s="10"/>
      <c r="T99" s="10"/>
    </row>
    <row r="100" spans="1:20" ht="13.15" customHeight="1" x14ac:dyDescent="0.2">
      <c r="A100" s="207" t="s">
        <v>64</v>
      </c>
      <c r="B100" s="207"/>
      <c r="C100" s="207"/>
      <c r="D100" s="207"/>
      <c r="E100" s="207"/>
      <c r="F100" s="207"/>
      <c r="G100" s="207"/>
      <c r="H100" s="39"/>
      <c r="I100" s="40" t="s">
        <v>75</v>
      </c>
      <c r="M100" s="38"/>
      <c r="N100" s="38"/>
      <c r="O100" s="38"/>
      <c r="P100" s="38"/>
      <c r="Q100" s="38"/>
      <c r="R100" s="38"/>
      <c r="S100" s="38"/>
      <c r="T100" s="10"/>
    </row>
    <row r="101" spans="1:20" ht="13.15" customHeight="1" x14ac:dyDescent="0.2">
      <c r="A101" s="217" t="s">
        <v>161</v>
      </c>
      <c r="B101" s="217"/>
      <c r="C101" s="217"/>
      <c r="D101" s="217"/>
      <c r="E101" s="217"/>
      <c r="F101" s="217"/>
      <c r="G101" s="217"/>
      <c r="H101" s="41"/>
      <c r="I101" s="42" t="s">
        <v>76</v>
      </c>
      <c r="M101" s="10"/>
      <c r="N101" s="10"/>
      <c r="O101" s="10"/>
      <c r="P101" s="10"/>
      <c r="Q101" s="10"/>
      <c r="R101" s="10"/>
      <c r="S101" s="10"/>
      <c r="T101" s="10"/>
    </row>
    <row r="102" spans="1:20" ht="12.75" x14ac:dyDescent="0.2">
      <c r="A102" s="104" t="s">
        <v>182</v>
      </c>
      <c r="T102" s="10"/>
    </row>
    <row r="103" spans="1:20" x14ac:dyDescent="0.2">
      <c r="I103" s="218" t="s">
        <v>77</v>
      </c>
      <c r="J103" s="218"/>
      <c r="K103" s="218"/>
      <c r="M103" s="10"/>
      <c r="N103" s="10"/>
      <c r="O103" s="10"/>
      <c r="P103" s="10"/>
      <c r="Q103" s="10"/>
      <c r="R103" s="10"/>
      <c r="S103" s="10"/>
      <c r="T103" s="10"/>
    </row>
    <row r="104" spans="1:20" ht="13.15" customHeight="1" x14ac:dyDescent="0.2">
      <c r="A104" s="100" t="s">
        <v>65</v>
      </c>
      <c r="B104" s="2"/>
      <c r="C104" s="2"/>
      <c r="D104" s="2"/>
      <c r="E104" s="2"/>
      <c r="F104" s="2"/>
      <c r="G104" s="2"/>
      <c r="H104" s="2"/>
      <c r="I104" s="43" t="s">
        <v>78</v>
      </c>
      <c r="M104" s="34"/>
      <c r="N104" s="34"/>
      <c r="O104" s="34"/>
      <c r="P104" s="34"/>
      <c r="Q104" s="34"/>
      <c r="R104" s="34"/>
      <c r="S104" s="34"/>
      <c r="T104" s="10"/>
    </row>
    <row r="105" spans="1:20" ht="13.15" customHeight="1" x14ac:dyDescent="0.2">
      <c r="A105" s="219" t="s">
        <v>66</v>
      </c>
      <c r="B105" s="219"/>
      <c r="C105" s="219"/>
      <c r="D105" s="219"/>
      <c r="E105" s="219"/>
      <c r="F105" s="219"/>
      <c r="G105" s="219"/>
      <c r="H105" s="2"/>
      <c r="I105" s="42" t="s">
        <v>79</v>
      </c>
      <c r="M105" s="10"/>
      <c r="N105" s="10"/>
      <c r="O105" s="10"/>
      <c r="P105" s="10"/>
      <c r="Q105" s="10"/>
      <c r="R105" s="10"/>
      <c r="S105" s="10"/>
      <c r="T105" s="10"/>
    </row>
    <row r="106" spans="1:20" x14ac:dyDescent="0.2">
      <c r="A106" s="219" t="s">
        <v>89</v>
      </c>
      <c r="B106" s="219"/>
      <c r="C106" s="219"/>
      <c r="D106" s="219"/>
      <c r="E106" s="219"/>
      <c r="F106" s="219"/>
      <c r="G106" s="219"/>
      <c r="J106" s="44"/>
      <c r="K106" s="44"/>
      <c r="M106" s="10"/>
      <c r="N106" s="10"/>
      <c r="O106" s="10"/>
      <c r="P106" s="10"/>
      <c r="Q106" s="10"/>
      <c r="R106" s="10"/>
      <c r="S106" s="10"/>
      <c r="T106" s="10"/>
    </row>
    <row r="107" spans="1:20" ht="12.75" x14ac:dyDescent="0.2">
      <c r="A107" s="103" t="s">
        <v>181</v>
      </c>
      <c r="I107" s="232" t="s">
        <v>80</v>
      </c>
      <c r="J107" s="232"/>
      <c r="K107" s="232"/>
      <c r="L107" s="40"/>
      <c r="M107" s="38"/>
      <c r="N107" s="38"/>
      <c r="O107" s="38"/>
      <c r="P107" s="34"/>
      <c r="Q107" s="34"/>
      <c r="R107" s="34"/>
      <c r="S107" s="34"/>
      <c r="T107" s="10"/>
    </row>
    <row r="108" spans="1:20" ht="12.75" x14ac:dyDescent="0.2">
      <c r="A108" s="42"/>
      <c r="I108" s="40" t="s">
        <v>81</v>
      </c>
      <c r="M108" s="34"/>
      <c r="N108" s="34"/>
      <c r="O108" s="34"/>
      <c r="P108" s="34"/>
      <c r="Q108" s="34"/>
      <c r="R108" s="34"/>
      <c r="S108" s="34"/>
      <c r="T108" s="10"/>
    </row>
    <row r="109" spans="1:20" x14ac:dyDescent="0.2">
      <c r="A109" s="99" t="s">
        <v>67</v>
      </c>
      <c r="B109" s="45"/>
      <c r="C109" s="45"/>
      <c r="D109" s="45"/>
      <c r="E109" s="45"/>
      <c r="F109" s="45"/>
      <c r="G109" s="45"/>
      <c r="H109" s="45"/>
      <c r="I109" s="42" t="s">
        <v>82</v>
      </c>
      <c r="M109" s="10"/>
      <c r="N109" s="10"/>
      <c r="O109" s="10"/>
      <c r="P109" s="10"/>
      <c r="Q109" s="10"/>
      <c r="R109" s="10"/>
      <c r="S109" s="10"/>
      <c r="T109" s="10"/>
    </row>
    <row r="110" spans="1:20" ht="22.5" customHeight="1" x14ac:dyDescent="0.2">
      <c r="A110" s="207" t="s">
        <v>180</v>
      </c>
      <c r="B110" s="207"/>
      <c r="C110" s="207"/>
      <c r="D110" s="207"/>
      <c r="E110" s="207"/>
      <c r="F110" s="207"/>
      <c r="G110" s="207"/>
      <c r="J110" s="46"/>
      <c r="K110" s="46"/>
      <c r="M110" s="10"/>
      <c r="N110" s="10"/>
      <c r="O110" s="10"/>
      <c r="P110" s="10"/>
      <c r="Q110" s="10"/>
      <c r="R110" s="10"/>
      <c r="S110" s="10"/>
      <c r="T110" s="10"/>
    </row>
    <row r="111" spans="1:20" ht="12.75" x14ac:dyDescent="0.2">
      <c r="A111" s="42" t="s">
        <v>68</v>
      </c>
      <c r="I111" s="233" t="s">
        <v>83</v>
      </c>
      <c r="J111" s="233"/>
      <c r="K111" s="233"/>
      <c r="M111" s="35"/>
      <c r="N111" s="35"/>
      <c r="O111" s="35"/>
      <c r="P111" s="35"/>
      <c r="Q111" s="35"/>
      <c r="R111" s="35"/>
      <c r="S111" s="35"/>
      <c r="T111" s="10"/>
    </row>
    <row r="112" spans="1:20" ht="12.75" x14ac:dyDescent="0.2">
      <c r="A112" s="42"/>
      <c r="I112" s="47" t="s">
        <v>84</v>
      </c>
      <c r="M112" s="35"/>
      <c r="N112" s="35"/>
      <c r="O112" s="35"/>
      <c r="P112" s="35"/>
      <c r="Q112" s="35"/>
      <c r="R112" s="35"/>
      <c r="S112" s="35"/>
      <c r="T112" s="10"/>
    </row>
    <row r="113" spans="1:20" x14ac:dyDescent="0.2">
      <c r="A113" s="99" t="s">
        <v>69</v>
      </c>
      <c r="B113" s="48"/>
      <c r="C113" s="48"/>
      <c r="D113" s="48"/>
      <c r="E113" s="48"/>
      <c r="F113" s="48"/>
      <c r="G113" s="48"/>
      <c r="H113" s="48"/>
      <c r="I113" s="42" t="s">
        <v>85</v>
      </c>
      <c r="M113" s="10"/>
      <c r="N113" s="10"/>
      <c r="O113" s="10"/>
      <c r="P113" s="10"/>
      <c r="Q113" s="10"/>
      <c r="R113" s="10"/>
      <c r="S113" s="10"/>
      <c r="T113" s="10"/>
    </row>
    <row r="114" spans="1:20" x14ac:dyDescent="0.2">
      <c r="A114" s="48" t="s">
        <v>70</v>
      </c>
      <c r="J114" s="46"/>
      <c r="K114" s="46"/>
      <c r="M114" s="10"/>
      <c r="N114" s="10"/>
      <c r="O114" s="10"/>
      <c r="P114" s="10"/>
      <c r="Q114" s="10"/>
      <c r="R114" s="10"/>
      <c r="S114" s="10"/>
      <c r="T114" s="10"/>
    </row>
    <row r="115" spans="1:20" ht="12.75" x14ac:dyDescent="0.2">
      <c r="A115" s="42" t="s">
        <v>71</v>
      </c>
      <c r="I115" s="233" t="s">
        <v>86</v>
      </c>
      <c r="J115" s="233"/>
      <c r="K115" s="233"/>
      <c r="M115" s="35"/>
      <c r="N115" s="35"/>
      <c r="O115" s="35"/>
      <c r="P115" s="35"/>
      <c r="Q115" s="35"/>
      <c r="R115" s="35"/>
      <c r="S115" s="35"/>
      <c r="T115" s="10"/>
    </row>
    <row r="116" spans="1:20" ht="12.75" x14ac:dyDescent="0.2">
      <c r="A116" s="42"/>
      <c r="I116" s="47" t="s">
        <v>87</v>
      </c>
      <c r="M116" s="35"/>
      <c r="N116" s="35"/>
      <c r="O116" s="35"/>
      <c r="P116" s="35"/>
      <c r="Q116" s="35"/>
      <c r="R116" s="35"/>
      <c r="S116" s="35"/>
      <c r="T116" s="10"/>
    </row>
    <row r="117" spans="1:20" x14ac:dyDescent="0.2">
      <c r="A117" s="99" t="s">
        <v>72</v>
      </c>
      <c r="B117" s="48"/>
      <c r="C117" s="48"/>
      <c r="D117" s="48"/>
      <c r="E117" s="48"/>
      <c r="F117" s="48"/>
      <c r="G117" s="48"/>
      <c r="H117" s="48"/>
      <c r="I117" s="49" t="s">
        <v>88</v>
      </c>
      <c r="M117" s="10"/>
      <c r="N117" s="10"/>
      <c r="O117" s="10"/>
      <c r="P117" s="10"/>
      <c r="Q117" s="10"/>
      <c r="R117" s="10"/>
      <c r="S117" s="10"/>
      <c r="T117" s="10"/>
    </row>
    <row r="118" spans="1:20" ht="12" customHeight="1" x14ac:dyDescent="0.2">
      <c r="A118" s="220" t="s">
        <v>97</v>
      </c>
      <c r="B118" s="220"/>
      <c r="C118" s="220"/>
      <c r="D118" s="220"/>
      <c r="E118" s="220"/>
      <c r="F118" s="220"/>
      <c r="G118" s="220"/>
      <c r="M118" s="10"/>
      <c r="N118" s="10"/>
      <c r="O118" s="10"/>
      <c r="P118" s="10"/>
      <c r="Q118" s="10"/>
      <c r="R118" s="10"/>
      <c r="S118" s="10"/>
      <c r="T118" s="10"/>
    </row>
    <row r="119" spans="1:20" x14ac:dyDescent="0.2">
      <c r="A119" s="220"/>
      <c r="B119" s="220"/>
      <c r="C119" s="220"/>
      <c r="D119" s="220"/>
      <c r="E119" s="220"/>
      <c r="F119" s="220"/>
      <c r="G119" s="220"/>
      <c r="I119" s="233" t="s">
        <v>191</v>
      </c>
      <c r="J119" s="233"/>
      <c r="K119" s="233"/>
      <c r="M119" s="10"/>
      <c r="N119" s="10"/>
      <c r="O119" s="10"/>
      <c r="P119" s="10"/>
      <c r="Q119" s="10"/>
      <c r="R119" s="10"/>
      <c r="S119" s="10"/>
      <c r="T119" s="10"/>
    </row>
    <row r="120" spans="1:20" ht="12.75" x14ac:dyDescent="0.2">
      <c r="A120" s="42" t="s">
        <v>73</v>
      </c>
      <c r="B120" s="38"/>
      <c r="C120" s="38"/>
      <c r="D120" s="38"/>
      <c r="E120" s="38"/>
      <c r="F120" s="38"/>
      <c r="G120" s="38"/>
      <c r="H120" s="38"/>
      <c r="I120" s="47" t="s">
        <v>192</v>
      </c>
      <c r="K120" s="48" t="s">
        <v>194</v>
      </c>
      <c r="M120" s="10"/>
      <c r="N120" s="10"/>
      <c r="O120" s="10"/>
      <c r="P120" s="10"/>
      <c r="Q120" s="10"/>
      <c r="R120" s="10"/>
      <c r="S120" s="10"/>
      <c r="T120" s="10"/>
    </row>
    <row r="121" spans="1:20" ht="12.75" x14ac:dyDescent="0.2">
      <c r="A121" s="33"/>
      <c r="B121" s="10"/>
      <c r="C121" s="10"/>
      <c r="D121" s="10"/>
      <c r="E121" s="10"/>
      <c r="F121" s="10"/>
      <c r="G121" s="10"/>
      <c r="H121" s="10"/>
      <c r="I121" s="49" t="s">
        <v>193</v>
      </c>
      <c r="M121" s="10"/>
      <c r="N121" s="10"/>
      <c r="O121" s="10"/>
      <c r="P121" s="10"/>
      <c r="Q121" s="10"/>
      <c r="R121" s="10"/>
      <c r="S121" s="10"/>
      <c r="T121" s="10"/>
    </row>
    <row r="122" spans="1:20" ht="19.899999999999999" customHeight="1" x14ac:dyDescent="0.2">
      <c r="A122" s="34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12.75" x14ac:dyDescent="0.2">
      <c r="A123" s="221"/>
      <c r="B123" s="221"/>
      <c r="C123" s="221"/>
      <c r="D123" s="221"/>
      <c r="E123" s="221"/>
      <c r="F123" s="221"/>
      <c r="G123" s="221"/>
      <c r="H123" s="221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12.75" x14ac:dyDescent="0.2">
      <c r="A124" s="33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19.899999999999999" customHeight="1" x14ac:dyDescent="0.2">
      <c r="A125" s="37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2.75" x14ac:dyDescent="0.2">
      <c r="A126" s="221"/>
      <c r="B126" s="221"/>
      <c r="C126" s="221"/>
      <c r="D126" s="221"/>
      <c r="E126" s="221"/>
      <c r="F126" s="221"/>
      <c r="G126" s="221"/>
      <c r="H126" s="221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2.75" x14ac:dyDescent="0.2">
      <c r="A127" s="33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9.899999999999999" customHeight="1" x14ac:dyDescent="0.2">
      <c r="A128" s="35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2.75" x14ac:dyDescent="0.2">
      <c r="A129" s="210"/>
      <c r="B129" s="210"/>
      <c r="C129" s="210"/>
      <c r="D129" s="210"/>
      <c r="E129" s="210"/>
      <c r="F129" s="210"/>
      <c r="G129" s="210"/>
      <c r="H129" s="2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2.75" x14ac:dyDescent="0.2">
      <c r="A130" s="33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19.899999999999999" customHeight="1" x14ac:dyDescent="0.2">
      <c r="A131" s="35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12.75" x14ac:dyDescent="0.2">
      <c r="A132" s="210"/>
      <c r="B132" s="210"/>
      <c r="C132" s="210"/>
      <c r="D132" s="210"/>
      <c r="E132" s="210"/>
      <c r="F132" s="210"/>
      <c r="G132" s="210"/>
      <c r="H132" s="2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12.75" x14ac:dyDescent="0.2">
      <c r="A133" s="36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</sheetData>
  <sortState ref="A8:T28">
    <sortCondition ref="A8:A28"/>
  </sortState>
  <mergeCells count="55">
    <mergeCell ref="I119:K119"/>
    <mergeCell ref="L6:L7"/>
    <mergeCell ref="C6:C7"/>
    <mergeCell ref="D6:D7"/>
    <mergeCell ref="E6:E7"/>
    <mergeCell ref="F6:F7"/>
    <mergeCell ref="I6:I7"/>
    <mergeCell ref="G6:G7"/>
    <mergeCell ref="U5:AB5"/>
    <mergeCell ref="A2:C2"/>
    <mergeCell ref="B5:T5"/>
    <mergeCell ref="E2:M2"/>
    <mergeCell ref="N2:P2"/>
    <mergeCell ref="Q2:S2"/>
    <mergeCell ref="A73:B73"/>
    <mergeCell ref="A74:B74"/>
    <mergeCell ref="A75:B75"/>
    <mergeCell ref="A105:G105"/>
    <mergeCell ref="A79:B79"/>
    <mergeCell ref="A80:B80"/>
    <mergeCell ref="A76:B76"/>
    <mergeCell ref="A77:B77"/>
    <mergeCell ref="A78:B78"/>
    <mergeCell ref="T6:T7"/>
    <mergeCell ref="A58:C58"/>
    <mergeCell ref="A63:B63"/>
    <mergeCell ref="A71:O71"/>
    <mergeCell ref="A72:B72"/>
    <mergeCell ref="N6:N7"/>
    <mergeCell ref="O6:O7"/>
    <mergeCell ref="P6:P7"/>
    <mergeCell ref="Q6:Q7"/>
    <mergeCell ref="R6:R7"/>
    <mergeCell ref="S6:S7"/>
    <mergeCell ref="H6:H7"/>
    <mergeCell ref="M6:M7"/>
    <mergeCell ref="B6:B7"/>
    <mergeCell ref="J6:J7"/>
    <mergeCell ref="K6:K7"/>
    <mergeCell ref="A126:H126"/>
    <mergeCell ref="A81:B81"/>
    <mergeCell ref="A129:H129"/>
    <mergeCell ref="A132:H132"/>
    <mergeCell ref="A106:G106"/>
    <mergeCell ref="A98:P98"/>
    <mergeCell ref="I99:K99"/>
    <mergeCell ref="A100:G100"/>
    <mergeCell ref="A101:G101"/>
    <mergeCell ref="I103:K103"/>
    <mergeCell ref="I107:K107"/>
    <mergeCell ref="I111:K111"/>
    <mergeCell ref="I115:K115"/>
    <mergeCell ref="A118:G119"/>
    <mergeCell ref="A123:H123"/>
    <mergeCell ref="A110:G110"/>
  </mergeCells>
  <hyperlinks>
    <hyperlink ref="N2" r:id="rId1" display="www.nevatk.ru" xr:uid="{00000000-0004-0000-0700-000000000000}"/>
    <hyperlink ref="U5:AB5" r:id="rId2" display="онлайн калькулятор" xr:uid="{00000000-0004-0000-0700-000002000000}"/>
    <hyperlink ref="A102" r:id="rId3" xr:uid="{00000000-0004-0000-0700-000003000000}"/>
    <hyperlink ref="A107" r:id="rId4" xr:uid="{00000000-0004-0000-0700-000004000000}"/>
    <hyperlink ref="A111" r:id="rId5" xr:uid="{00000000-0004-0000-0700-000005000000}"/>
    <hyperlink ref="A115" r:id="rId6" xr:uid="{00000000-0004-0000-0700-000006000000}"/>
    <hyperlink ref="A120" r:id="rId7" xr:uid="{00000000-0004-0000-0700-000007000000}"/>
    <hyperlink ref="I101" r:id="rId8" xr:uid="{00000000-0004-0000-0700-000008000000}"/>
    <hyperlink ref="I105" r:id="rId9" xr:uid="{00000000-0004-0000-0700-000009000000}"/>
    <hyperlink ref="I109" r:id="rId10" xr:uid="{00000000-0004-0000-0700-00000A000000}"/>
    <hyperlink ref="I113" r:id="rId11" xr:uid="{00000000-0004-0000-0700-00000B000000}"/>
    <hyperlink ref="I117" r:id="rId12" xr:uid="{00000000-0004-0000-0700-00000C000000}"/>
    <hyperlink ref="I121" r:id="rId13" xr:uid="{00000000-0004-0000-0700-00000D000000}"/>
    <hyperlink ref="Q2:S2" r:id="rId14" display="nevatk.ru" xr:uid="{4C728627-CD5D-4548-A45B-E86E8027AF38}"/>
  </hyperlinks>
  <pageMargins left="0.2" right="0" top="0" bottom="0" header="0.31496062992125984" footer="0.31496062992125984"/>
  <pageSetup paperSize="9" scale="84" fitToHeight="0" orientation="landscape" r:id="rId15"/>
  <drawing r:id="rId1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2:AC163"/>
  <sheetViews>
    <sheetView showGridLines="0" zoomScale="85" zoomScaleNormal="85" zoomScaleSheetLayoutView="100" workbookViewId="0">
      <pane ySplit="7" topLeftCell="A8" activePane="bottomLeft" state="frozen"/>
      <selection activeCell="B8" sqref="B8"/>
      <selection pane="bottomLeft" activeCell="N14" sqref="N14"/>
    </sheetView>
  </sheetViews>
  <sheetFormatPr defaultColWidth="8.7109375" defaultRowHeight="12" x14ac:dyDescent="0.2"/>
  <cols>
    <col min="1" max="1" width="20.7109375" style="1" customWidth="1"/>
    <col min="2" max="2" width="8" style="1" customWidth="1"/>
    <col min="3" max="20" width="8.7109375" style="1" customWidth="1"/>
    <col min="21" max="21" width="5.7109375" style="1" customWidth="1"/>
    <col min="22" max="22" width="2.42578125" style="1" customWidth="1"/>
    <col min="23" max="30" width="9.42578125" style="1" customWidth="1"/>
    <col min="31" max="16384" width="8.7109375" style="1"/>
  </cols>
  <sheetData>
    <row r="2" spans="1:29" ht="34.5" customHeight="1" x14ac:dyDescent="0.2">
      <c r="A2" s="222" t="s">
        <v>0</v>
      </c>
      <c r="B2" s="222"/>
      <c r="C2" s="222"/>
      <c r="E2" s="276" t="s">
        <v>184</v>
      </c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61" t="s">
        <v>151</v>
      </c>
      <c r="Q2" s="261"/>
      <c r="R2" s="260" t="s">
        <v>56</v>
      </c>
      <c r="S2" s="260"/>
      <c r="T2" s="260"/>
    </row>
    <row r="3" spans="1:29" ht="8.25" customHeight="1" x14ac:dyDescent="0.2">
      <c r="A3" s="30"/>
      <c r="B3" s="30"/>
      <c r="C3" s="30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6"/>
      <c r="Q3" s="116"/>
      <c r="R3" s="31"/>
      <c r="S3" s="31"/>
      <c r="T3" s="31"/>
    </row>
    <row r="4" spans="1:29" ht="10.5" customHeight="1" thickBot="1" x14ac:dyDescent="0.25"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55"/>
      <c r="X4" s="56"/>
      <c r="Y4" s="56"/>
      <c r="Z4" s="56"/>
      <c r="AA4" s="56"/>
      <c r="AB4" s="56"/>
      <c r="AC4" s="56"/>
    </row>
    <row r="5" spans="1:29" ht="13.9" customHeight="1" thickBot="1" x14ac:dyDescent="0.25">
      <c r="A5" s="2"/>
      <c r="B5" s="223" t="s">
        <v>160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5"/>
      <c r="U5" s="236" t="s">
        <v>152</v>
      </c>
      <c r="V5" s="237"/>
      <c r="W5" s="237"/>
      <c r="X5" s="237"/>
      <c r="Y5" s="237"/>
      <c r="Z5" s="237"/>
      <c r="AA5" s="237"/>
      <c r="AB5" s="237"/>
    </row>
    <row r="6" spans="1:29" ht="12" customHeight="1" x14ac:dyDescent="0.2">
      <c r="A6" s="9"/>
      <c r="B6" s="234" t="s">
        <v>1</v>
      </c>
      <c r="C6" s="226" t="s">
        <v>113</v>
      </c>
      <c r="D6" s="226" t="s">
        <v>114</v>
      </c>
      <c r="E6" s="226" t="s">
        <v>115</v>
      </c>
      <c r="F6" s="226" t="s">
        <v>116</v>
      </c>
      <c r="G6" s="226" t="s">
        <v>117</v>
      </c>
      <c r="H6" s="226" t="s">
        <v>118</v>
      </c>
      <c r="I6" s="226" t="s">
        <v>119</v>
      </c>
      <c r="J6" s="226" t="s">
        <v>120</v>
      </c>
      <c r="K6" s="242" t="s">
        <v>32</v>
      </c>
      <c r="L6" s="283" t="s">
        <v>121</v>
      </c>
      <c r="M6" s="226" t="s">
        <v>122</v>
      </c>
      <c r="N6" s="226" t="s">
        <v>123</v>
      </c>
      <c r="O6" s="226" t="s">
        <v>124</v>
      </c>
      <c r="P6" s="226" t="s">
        <v>125</v>
      </c>
      <c r="Q6" s="226" t="s">
        <v>126</v>
      </c>
      <c r="R6" s="226" t="s">
        <v>127</v>
      </c>
      <c r="S6" s="226" t="s">
        <v>128</v>
      </c>
      <c r="T6" s="242" t="s">
        <v>129</v>
      </c>
    </row>
    <row r="7" spans="1:29" ht="9.6" customHeight="1" thickBot="1" x14ac:dyDescent="0.25">
      <c r="A7" s="9"/>
      <c r="B7" s="235"/>
      <c r="C7" s="227"/>
      <c r="D7" s="227"/>
      <c r="E7" s="227"/>
      <c r="F7" s="227"/>
      <c r="G7" s="227"/>
      <c r="H7" s="227"/>
      <c r="I7" s="227"/>
      <c r="J7" s="227"/>
      <c r="K7" s="243"/>
      <c r="L7" s="284"/>
      <c r="M7" s="227"/>
      <c r="N7" s="227"/>
      <c r="O7" s="227"/>
      <c r="P7" s="227"/>
      <c r="Q7" s="227"/>
      <c r="R7" s="227"/>
      <c r="S7" s="227"/>
      <c r="T7" s="243"/>
    </row>
    <row r="8" spans="1:29" ht="12.75" x14ac:dyDescent="0.2">
      <c r="A8" s="86" t="s">
        <v>163</v>
      </c>
      <c r="B8" s="87">
        <v>2000</v>
      </c>
      <c r="C8" s="88">
        <v>44.854687500000004</v>
      </c>
      <c r="D8" s="88">
        <v>44.261538461538464</v>
      </c>
      <c r="E8" s="88">
        <v>42.586764705882359</v>
      </c>
      <c r="F8" s="88">
        <v>42.060869565217395</v>
      </c>
      <c r="G8" s="88">
        <v>41.550000000000004</v>
      </c>
      <c r="H8" s="88">
        <v>41.053521126760565</v>
      </c>
      <c r="I8" s="88">
        <v>40.57083333333334</v>
      </c>
      <c r="J8" s="88">
        <v>40.101369863013701</v>
      </c>
      <c r="K8" s="156">
        <v>39.199999999999996</v>
      </c>
      <c r="L8" s="160">
        <v>11066.34375</v>
      </c>
      <c r="M8" s="161">
        <v>10923.230769230768</v>
      </c>
      <c r="N8" s="161">
        <v>10519.147058823532</v>
      </c>
      <c r="O8" s="161">
        <v>10392.260869565218</v>
      </c>
      <c r="P8" s="161">
        <v>10269</v>
      </c>
      <c r="Q8" s="161">
        <v>10149.211267605635</v>
      </c>
      <c r="R8" s="161">
        <v>10032.75</v>
      </c>
      <c r="S8" s="161">
        <v>9919.4794520547948</v>
      </c>
      <c r="T8" s="162">
        <v>9702</v>
      </c>
      <c r="U8" s="52"/>
      <c r="V8" s="52"/>
    </row>
    <row r="9" spans="1:29" ht="12.75" x14ac:dyDescent="0.2">
      <c r="A9" s="85" t="s">
        <v>168</v>
      </c>
      <c r="B9" s="78">
        <v>1200</v>
      </c>
      <c r="C9" s="5">
        <v>25.987500000000001</v>
      </c>
      <c r="D9" s="5">
        <v>25.684615384615384</v>
      </c>
      <c r="E9" s="5">
        <v>24.829411764705885</v>
      </c>
      <c r="F9" s="5">
        <v>24.560869565217395</v>
      </c>
      <c r="G9" s="5">
        <v>24.3</v>
      </c>
      <c r="H9" s="5">
        <v>24.04647887323944</v>
      </c>
      <c r="I9" s="5">
        <v>23.8</v>
      </c>
      <c r="J9" s="5">
        <v>23.560273972602744</v>
      </c>
      <c r="K9" s="128">
        <v>23.1</v>
      </c>
      <c r="L9" s="176">
        <v>6685.875</v>
      </c>
      <c r="M9" s="177">
        <v>6610.1538461538466</v>
      </c>
      <c r="N9" s="177">
        <v>6396.3529411764712</v>
      </c>
      <c r="O9" s="177">
        <v>6329.217391304348</v>
      </c>
      <c r="P9" s="177">
        <v>6264.0000000000009</v>
      </c>
      <c r="Q9" s="177">
        <v>6200.6197183098602</v>
      </c>
      <c r="R9" s="177">
        <v>6139.0000000000009</v>
      </c>
      <c r="S9" s="177">
        <v>6079.0684931506858</v>
      </c>
      <c r="T9" s="178">
        <v>5964</v>
      </c>
      <c r="U9" s="52"/>
      <c r="V9" s="52"/>
    </row>
    <row r="10" spans="1:29" ht="12.75" x14ac:dyDescent="0.2">
      <c r="A10" s="84" t="s">
        <v>2</v>
      </c>
      <c r="B10" s="80">
        <v>750</v>
      </c>
      <c r="C10" s="74">
        <v>15.9376408904863</v>
      </c>
      <c r="D10" s="74">
        <v>15.708322316522471</v>
      </c>
      <c r="E10" s="74">
        <v>15.873998161253777</v>
      </c>
      <c r="F10" s="74">
        <v>15.618915372506809</v>
      </c>
      <c r="G10" s="74">
        <v>15.256500000000001</v>
      </c>
      <c r="H10" s="74">
        <v>15.0045</v>
      </c>
      <c r="I10" s="74">
        <v>14.721</v>
      </c>
      <c r="J10" s="74">
        <v>14.490000000000002</v>
      </c>
      <c r="K10" s="127">
        <v>14.175000000000001</v>
      </c>
      <c r="L10" s="166">
        <v>4462.5394493361646</v>
      </c>
      <c r="M10" s="167">
        <v>4398.3302486262919</v>
      </c>
      <c r="N10" s="167">
        <v>4444.7194851510576</v>
      </c>
      <c r="O10" s="167">
        <v>4373.2963043019063</v>
      </c>
      <c r="P10" s="167">
        <v>4271.82</v>
      </c>
      <c r="Q10" s="167">
        <v>4201.26</v>
      </c>
      <c r="R10" s="167">
        <v>4121.88</v>
      </c>
      <c r="S10" s="167">
        <v>4057.2000000000003</v>
      </c>
      <c r="T10" s="168">
        <v>3969</v>
      </c>
      <c r="U10" s="157"/>
      <c r="V10" s="52"/>
    </row>
    <row r="11" spans="1:29" ht="12.75" x14ac:dyDescent="0.2">
      <c r="A11" s="85" t="s">
        <v>3</v>
      </c>
      <c r="B11" s="78">
        <v>650</v>
      </c>
      <c r="C11" s="5">
        <v>10.939534961905023</v>
      </c>
      <c r="D11" s="5">
        <v>10.32078298442171</v>
      </c>
      <c r="E11" s="5">
        <v>9.9619068374813864</v>
      </c>
      <c r="F11" s="5">
        <v>9.7125000000000004</v>
      </c>
      <c r="G11" s="5">
        <v>9.4395000000000007</v>
      </c>
      <c r="H11" s="5">
        <v>9.166500000000001</v>
      </c>
      <c r="I11" s="5">
        <v>8.9250000000000007</v>
      </c>
      <c r="J11" s="5">
        <v>8.6835000000000004</v>
      </c>
      <c r="K11" s="128">
        <v>8.557500000000001</v>
      </c>
      <c r="L11" s="176">
        <v>3063.0697893334063</v>
      </c>
      <c r="M11" s="177">
        <v>2889.8192356380791</v>
      </c>
      <c r="N11" s="177">
        <v>2789.3339144947881</v>
      </c>
      <c r="O11" s="177">
        <v>2719.5</v>
      </c>
      <c r="P11" s="177">
        <v>2643.0600000000004</v>
      </c>
      <c r="Q11" s="177">
        <v>2566.6200000000003</v>
      </c>
      <c r="R11" s="177">
        <v>2499</v>
      </c>
      <c r="S11" s="177">
        <v>2431.38</v>
      </c>
      <c r="T11" s="178">
        <v>2396.1</v>
      </c>
      <c r="U11" s="157"/>
      <c r="V11" s="52"/>
    </row>
    <row r="12" spans="1:29" ht="12.75" x14ac:dyDescent="0.2">
      <c r="A12" s="84" t="s">
        <v>4</v>
      </c>
      <c r="B12" s="80">
        <v>500</v>
      </c>
      <c r="C12" s="74">
        <v>11.947647289357263</v>
      </c>
      <c r="D12" s="74">
        <v>11.917283102876024</v>
      </c>
      <c r="E12" s="74">
        <v>11.625522876251944</v>
      </c>
      <c r="F12" s="74">
        <v>11.578876444845976</v>
      </c>
      <c r="G12" s="74">
        <v>11.389870385517105</v>
      </c>
      <c r="H12" s="74">
        <v>11.193000000000001</v>
      </c>
      <c r="I12" s="74">
        <v>10.941000000000001</v>
      </c>
      <c r="J12" s="74">
        <v>10.720500000000001</v>
      </c>
      <c r="K12" s="127">
        <v>10.395000000000001</v>
      </c>
      <c r="L12" s="166">
        <v>3345.3412410200335</v>
      </c>
      <c r="M12" s="167">
        <v>3336.8392688052868</v>
      </c>
      <c r="N12" s="167">
        <v>3255.1464053505442</v>
      </c>
      <c r="O12" s="167">
        <v>3242.0854045568735</v>
      </c>
      <c r="P12" s="167">
        <v>3189.1637079447892</v>
      </c>
      <c r="Q12" s="167">
        <v>3134.0400000000004</v>
      </c>
      <c r="R12" s="167">
        <v>3063.48</v>
      </c>
      <c r="S12" s="167">
        <v>3001.7400000000002</v>
      </c>
      <c r="T12" s="168">
        <v>2910.6</v>
      </c>
      <c r="U12" s="157"/>
      <c r="V12" s="52"/>
    </row>
    <row r="13" spans="1:29" ht="12.75" x14ac:dyDescent="0.2">
      <c r="A13" s="85" t="s">
        <v>178</v>
      </c>
      <c r="B13" s="78">
        <v>1200</v>
      </c>
      <c r="C13" s="5">
        <v>25.495312500000001</v>
      </c>
      <c r="D13" s="5">
        <v>25.200000000000003</v>
      </c>
      <c r="E13" s="5">
        <v>24.366176470588236</v>
      </c>
      <c r="F13" s="5">
        <v>24.104347826086958</v>
      </c>
      <c r="G13" s="5">
        <v>23.85</v>
      </c>
      <c r="H13" s="5">
        <v>23.602816901408453</v>
      </c>
      <c r="I13" s="5">
        <v>23.362500000000001</v>
      </c>
      <c r="J13" s="5">
        <v>23.12876712328767</v>
      </c>
      <c r="K13" s="128">
        <v>22.680000000000003</v>
      </c>
      <c r="L13" s="176">
        <v>6193.6875</v>
      </c>
      <c r="M13" s="177">
        <v>6125.538461538461</v>
      </c>
      <c r="N13" s="177">
        <v>5933.1176470588243</v>
      </c>
      <c r="O13" s="177">
        <v>5872.6956521739139</v>
      </c>
      <c r="P13" s="177">
        <v>5814</v>
      </c>
      <c r="Q13" s="177">
        <v>5756.9577464788736</v>
      </c>
      <c r="R13" s="177">
        <v>5701.5</v>
      </c>
      <c r="S13" s="177">
        <v>5647.5616438356165</v>
      </c>
      <c r="T13" s="178">
        <v>5544</v>
      </c>
      <c r="U13" s="52"/>
      <c r="V13" s="52"/>
    </row>
    <row r="14" spans="1:29" ht="12.75" x14ac:dyDescent="0.2">
      <c r="A14" s="84" t="s">
        <v>164</v>
      </c>
      <c r="B14" s="80">
        <v>2500</v>
      </c>
      <c r="C14" s="74">
        <v>45.675000000000004</v>
      </c>
      <c r="D14" s="74">
        <v>45.069230769230771</v>
      </c>
      <c r="E14" s="74">
        <v>43.358823529411772</v>
      </c>
      <c r="F14" s="74">
        <v>42.821739130434793</v>
      </c>
      <c r="G14" s="74">
        <v>42.300000000000004</v>
      </c>
      <c r="H14" s="74">
        <v>41.792957746478876</v>
      </c>
      <c r="I14" s="74">
        <v>41.300000000000004</v>
      </c>
      <c r="J14" s="74">
        <v>40.820547945205483</v>
      </c>
      <c r="K14" s="127">
        <v>39.9</v>
      </c>
      <c r="L14" s="166">
        <v>9639</v>
      </c>
      <c r="M14" s="167">
        <v>9517.8461538461543</v>
      </c>
      <c r="N14" s="167">
        <v>9175.764705882355</v>
      </c>
      <c r="O14" s="167">
        <v>9068.3478260869579</v>
      </c>
      <c r="P14" s="167">
        <v>8964.0000000000018</v>
      </c>
      <c r="Q14" s="167">
        <v>8862.5915492957756</v>
      </c>
      <c r="R14" s="167">
        <v>8764.0000000000018</v>
      </c>
      <c r="S14" s="167">
        <v>8668.1095890410961</v>
      </c>
      <c r="T14" s="168">
        <v>8484</v>
      </c>
      <c r="U14" s="52"/>
      <c r="V14" s="52"/>
    </row>
    <row r="15" spans="1:29" ht="12.75" x14ac:dyDescent="0.2">
      <c r="A15" s="85" t="s">
        <v>5</v>
      </c>
      <c r="B15" s="78">
        <v>600</v>
      </c>
      <c r="C15" s="5">
        <v>18.375</v>
      </c>
      <c r="D15" s="5">
        <v>17.853525913899752</v>
      </c>
      <c r="E15" s="5">
        <v>17.65251385140958</v>
      </c>
      <c r="F15" s="5">
        <v>17.570102488891326</v>
      </c>
      <c r="G15" s="5">
        <v>17.324999999999999</v>
      </c>
      <c r="H15" s="5">
        <v>17.083500000000001</v>
      </c>
      <c r="I15" s="5">
        <v>16.737000000000002</v>
      </c>
      <c r="J15" s="5">
        <v>16.432500000000001</v>
      </c>
      <c r="K15" s="128">
        <v>15.959999999999999</v>
      </c>
      <c r="L15" s="176">
        <v>4961.1640235987716</v>
      </c>
      <c r="M15" s="177">
        <v>4998.9872558919305</v>
      </c>
      <c r="N15" s="177">
        <v>4942.7038783946828</v>
      </c>
      <c r="O15" s="177">
        <v>4919.628696889572</v>
      </c>
      <c r="P15" s="177">
        <v>4845.7881160732186</v>
      </c>
      <c r="Q15" s="177">
        <v>4724.6434131713886</v>
      </c>
      <c r="R15" s="177">
        <v>4570.0990024601751</v>
      </c>
      <c r="S15" s="177">
        <v>4295.8930623125643</v>
      </c>
      <c r="T15" s="178">
        <v>4124.0573398200604</v>
      </c>
      <c r="U15" s="52"/>
      <c r="V15" s="52"/>
    </row>
    <row r="16" spans="1:29" ht="12.75" x14ac:dyDescent="0.2">
      <c r="A16" s="84" t="s">
        <v>195</v>
      </c>
      <c r="B16" s="80">
        <v>3000</v>
      </c>
      <c r="C16" s="74">
        <v>52.565625000000004</v>
      </c>
      <c r="D16" s="74">
        <v>51.934615384615384</v>
      </c>
      <c r="E16" s="74">
        <v>50.152941176470591</v>
      </c>
      <c r="F16" s="74">
        <v>49.593478260869567</v>
      </c>
      <c r="G16" s="74">
        <v>49.050000000000004</v>
      </c>
      <c r="H16" s="74">
        <v>48.5218309859155</v>
      </c>
      <c r="I16" s="74">
        <v>48.008333333333333</v>
      </c>
      <c r="J16" s="74">
        <v>47.508904109589047</v>
      </c>
      <c r="K16" s="127">
        <v>46.550000000000004</v>
      </c>
      <c r="L16" s="166">
        <v>13898.0625</v>
      </c>
      <c r="M16" s="167">
        <v>13734</v>
      </c>
      <c r="N16" s="167">
        <v>13270.764705882355</v>
      </c>
      <c r="O16" s="167">
        <v>13125.304347826088</v>
      </c>
      <c r="P16" s="167">
        <v>12984.000000000002</v>
      </c>
      <c r="Q16" s="167">
        <v>12846.676056338029</v>
      </c>
      <c r="R16" s="167">
        <v>12713.166666666666</v>
      </c>
      <c r="S16" s="167">
        <v>12583.315068493152</v>
      </c>
      <c r="T16" s="168">
        <v>12334</v>
      </c>
      <c r="U16" s="52"/>
      <c r="V16" s="52"/>
    </row>
    <row r="17" spans="1:22" ht="12.75" x14ac:dyDescent="0.2">
      <c r="A17" s="85" t="s">
        <v>6</v>
      </c>
      <c r="B17" s="78">
        <v>450</v>
      </c>
      <c r="C17" s="5">
        <v>4.7250000000000005</v>
      </c>
      <c r="D17" s="5">
        <v>4.7250000000000005</v>
      </c>
      <c r="E17" s="5">
        <v>4.7250000000000005</v>
      </c>
      <c r="F17" s="5">
        <v>4.7250000000000005</v>
      </c>
      <c r="G17" s="5">
        <v>4.7250000000000005</v>
      </c>
      <c r="H17" s="5">
        <v>4.7250000000000005</v>
      </c>
      <c r="I17" s="5">
        <v>4.7250000000000005</v>
      </c>
      <c r="J17" s="5">
        <v>4.7250000000000005</v>
      </c>
      <c r="K17" s="128">
        <v>4.7250000000000005</v>
      </c>
      <c r="L17" s="176">
        <v>1323</v>
      </c>
      <c r="M17" s="177">
        <v>1323</v>
      </c>
      <c r="N17" s="177">
        <v>1323</v>
      </c>
      <c r="O17" s="177">
        <v>1323</v>
      </c>
      <c r="P17" s="177">
        <v>1323</v>
      </c>
      <c r="Q17" s="177">
        <v>1323</v>
      </c>
      <c r="R17" s="177">
        <v>1323</v>
      </c>
      <c r="S17" s="177">
        <v>1323</v>
      </c>
      <c r="T17" s="178">
        <v>1323</v>
      </c>
      <c r="U17" s="120"/>
      <c r="V17" s="52"/>
    </row>
    <row r="18" spans="1:22" ht="12.75" x14ac:dyDescent="0.2">
      <c r="A18" s="84" t="s">
        <v>165</v>
      </c>
      <c r="B18" s="80">
        <v>2000</v>
      </c>
      <c r="C18" s="74">
        <v>43.214062500000004</v>
      </c>
      <c r="D18" s="74">
        <v>42.646153846153844</v>
      </c>
      <c r="E18" s="74">
        <v>41.042647058823533</v>
      </c>
      <c r="F18" s="74">
        <v>40.539130434782614</v>
      </c>
      <c r="G18" s="74">
        <v>40.050000000000004</v>
      </c>
      <c r="H18" s="74">
        <v>39.574647887323948</v>
      </c>
      <c r="I18" s="74">
        <v>39.112500000000004</v>
      </c>
      <c r="J18" s="74">
        <v>38.663013698630145</v>
      </c>
      <c r="K18" s="127">
        <v>37.800000000000004</v>
      </c>
      <c r="L18" s="166">
        <v>10606.96875</v>
      </c>
      <c r="M18" s="167">
        <v>10470.923076923076</v>
      </c>
      <c r="N18" s="167">
        <v>10086.794117647059</v>
      </c>
      <c r="O18" s="167">
        <v>9966.1739130434798</v>
      </c>
      <c r="P18" s="167">
        <v>9849</v>
      </c>
      <c r="Q18" s="167">
        <v>9735.1267605633802</v>
      </c>
      <c r="R18" s="167">
        <v>9624.4166666666679</v>
      </c>
      <c r="S18" s="167">
        <v>9516.7397260273974</v>
      </c>
      <c r="T18" s="168">
        <v>9310.0000000000018</v>
      </c>
      <c r="U18" s="52"/>
      <c r="V18" s="52"/>
    </row>
    <row r="19" spans="1:22" ht="12.75" x14ac:dyDescent="0.2">
      <c r="A19" s="85" t="s">
        <v>166</v>
      </c>
      <c r="B19" s="78">
        <v>3000</v>
      </c>
      <c r="C19" s="5">
        <v>58.036363636363639</v>
      </c>
      <c r="D19" s="5">
        <v>56.221052631578942</v>
      </c>
      <c r="E19" s="5">
        <v>54.528813559322032</v>
      </c>
      <c r="F19" s="5">
        <v>53.725000000000009</v>
      </c>
      <c r="G19" s="5">
        <v>52.947540983606565</v>
      </c>
      <c r="H19" s="5">
        <v>52.195161290322581</v>
      </c>
      <c r="I19" s="5">
        <v>51.466666666666676</v>
      </c>
      <c r="J19" s="5">
        <v>50.760937500000004</v>
      </c>
      <c r="K19" s="128">
        <v>48.770149253731354</v>
      </c>
      <c r="L19" s="176">
        <v>12920.25</v>
      </c>
      <c r="M19" s="177">
        <v>12748.615384615385</v>
      </c>
      <c r="N19" s="177">
        <v>12264.000000000002</v>
      </c>
      <c r="O19" s="177">
        <v>12111.826086956522</v>
      </c>
      <c r="P19" s="177">
        <v>11964.000000000002</v>
      </c>
      <c r="Q19" s="177">
        <v>11820.338028169015</v>
      </c>
      <c r="R19" s="177">
        <v>11680.666666666668</v>
      </c>
      <c r="S19" s="177">
        <v>11544.82191780822</v>
      </c>
      <c r="T19" s="178">
        <v>11284</v>
      </c>
      <c r="U19" s="52"/>
      <c r="V19" s="52"/>
    </row>
    <row r="20" spans="1:22" ht="12.75" x14ac:dyDescent="0.2">
      <c r="A20" s="84" t="s">
        <v>211</v>
      </c>
      <c r="B20" s="80">
        <v>1000</v>
      </c>
      <c r="C20" s="74">
        <v>25.800000000000004</v>
      </c>
      <c r="D20" s="74">
        <v>25.661702127659574</v>
      </c>
      <c r="E20" s="74">
        <v>25.52535211267606</v>
      </c>
      <c r="F20" s="74">
        <v>25.258333333333336</v>
      </c>
      <c r="G20" s="74">
        <v>24.998630136986304</v>
      </c>
      <c r="H20" s="74">
        <v>24.745945945945948</v>
      </c>
      <c r="I20" s="74">
        <v>24.5</v>
      </c>
      <c r="J20" s="74">
        <v>24.027272727272727</v>
      </c>
      <c r="K20" s="127">
        <v>23.362500000000001</v>
      </c>
      <c r="L20" s="166">
        <v>6727.636363636364</v>
      </c>
      <c r="M20" s="167">
        <v>6553.4736842105258</v>
      </c>
      <c r="N20" s="167">
        <v>6391.1186440677966</v>
      </c>
      <c r="O20" s="167">
        <v>6314.0000000000009</v>
      </c>
      <c r="P20" s="167">
        <v>6239.4098360655744</v>
      </c>
      <c r="Q20" s="167">
        <v>6167.2258064516136</v>
      </c>
      <c r="R20" s="167">
        <v>6097.3333333333339</v>
      </c>
      <c r="S20" s="167">
        <v>6029.625</v>
      </c>
      <c r="T20" s="168">
        <v>5838.626865671642</v>
      </c>
      <c r="U20" s="52"/>
      <c r="V20" s="52"/>
    </row>
    <row r="21" spans="1:22" ht="12.75" x14ac:dyDescent="0.2">
      <c r="A21" s="85" t="s">
        <v>7</v>
      </c>
      <c r="B21" s="78">
        <v>600</v>
      </c>
      <c r="C21" s="5">
        <v>12.65704759112206</v>
      </c>
      <c r="D21" s="5">
        <v>12.236441017698176</v>
      </c>
      <c r="E21" s="5">
        <v>11.76</v>
      </c>
      <c r="F21" s="5">
        <v>12.547499999999999</v>
      </c>
      <c r="G21" s="5">
        <v>12.075000000000001</v>
      </c>
      <c r="H21" s="5">
        <v>11.654999999999999</v>
      </c>
      <c r="I21" s="5">
        <v>11.172000000000001</v>
      </c>
      <c r="J21" s="5">
        <v>10.9305</v>
      </c>
      <c r="K21" s="128">
        <v>10.5</v>
      </c>
      <c r="L21" s="176">
        <v>3543.9733255141768</v>
      </c>
      <c r="M21" s="177">
        <v>3426.2034849554893</v>
      </c>
      <c r="N21" s="177">
        <v>3292.8</v>
      </c>
      <c r="O21" s="177">
        <v>3513.3</v>
      </c>
      <c r="P21" s="177">
        <v>3381</v>
      </c>
      <c r="Q21" s="177">
        <v>3263.4</v>
      </c>
      <c r="R21" s="177">
        <v>3128.1600000000003</v>
      </c>
      <c r="S21" s="177">
        <v>3060.5400000000004</v>
      </c>
      <c r="T21" s="178">
        <v>2940</v>
      </c>
      <c r="U21" s="157"/>
      <c r="V21" s="52"/>
    </row>
    <row r="22" spans="1:22" ht="12.75" x14ac:dyDescent="0.2">
      <c r="A22" s="84" t="s">
        <v>169</v>
      </c>
      <c r="B22" s="80">
        <v>1200</v>
      </c>
      <c r="C22" s="74">
        <v>27.792187500000001</v>
      </c>
      <c r="D22" s="74">
        <v>27.542307692307691</v>
      </c>
      <c r="E22" s="74">
        <v>26.836764705882359</v>
      </c>
      <c r="F22" s="74">
        <v>26.615217391304352</v>
      </c>
      <c r="G22" s="74">
        <v>26.400000000000006</v>
      </c>
      <c r="H22" s="74">
        <v>26.190845070422537</v>
      </c>
      <c r="I22" s="74">
        <v>25.987500000000001</v>
      </c>
      <c r="J22" s="74">
        <v>25.789726027397261</v>
      </c>
      <c r="K22" s="127">
        <v>25.410000000000004</v>
      </c>
      <c r="L22" s="166">
        <v>7294.546875</v>
      </c>
      <c r="M22" s="167">
        <v>7232.0769230769229</v>
      </c>
      <c r="N22" s="167">
        <v>7055.6911764705892</v>
      </c>
      <c r="O22" s="167">
        <v>7000.304347826087</v>
      </c>
      <c r="P22" s="167">
        <v>6946.5000000000009</v>
      </c>
      <c r="Q22" s="167">
        <v>6894.2112676056349</v>
      </c>
      <c r="R22" s="167">
        <v>6843.375</v>
      </c>
      <c r="S22" s="167">
        <v>6793.9315068493152</v>
      </c>
      <c r="T22" s="168">
        <v>6699</v>
      </c>
      <c r="U22" s="52"/>
      <c r="V22" s="52"/>
    </row>
    <row r="23" spans="1:22" ht="12.75" x14ac:dyDescent="0.2">
      <c r="A23" s="85" t="s">
        <v>8</v>
      </c>
      <c r="B23" s="78">
        <v>650</v>
      </c>
      <c r="C23" s="5">
        <v>15.658158878467882</v>
      </c>
      <c r="D23" s="5">
        <v>15.299042408537805</v>
      </c>
      <c r="E23" s="5">
        <v>15.003450000000001</v>
      </c>
      <c r="F23" s="5">
        <v>14.763000000000002</v>
      </c>
      <c r="G23" s="5">
        <v>14.500500000000001</v>
      </c>
      <c r="H23" s="5">
        <v>14.259</v>
      </c>
      <c r="I23" s="5">
        <v>13.996500000000001</v>
      </c>
      <c r="J23" s="5">
        <v>13.6395</v>
      </c>
      <c r="K23" s="128">
        <v>13.334999999999999</v>
      </c>
      <c r="L23" s="176">
        <v>4384.2844859710067</v>
      </c>
      <c r="M23" s="177">
        <v>4283.7318743905853</v>
      </c>
      <c r="N23" s="177">
        <v>4200.9660000000003</v>
      </c>
      <c r="O23" s="177">
        <v>4133.6400000000003</v>
      </c>
      <c r="P23" s="177">
        <v>4060.1400000000003</v>
      </c>
      <c r="Q23" s="177">
        <v>3992.5200000000004</v>
      </c>
      <c r="R23" s="177">
        <v>3919.0200000000004</v>
      </c>
      <c r="S23" s="177">
        <v>3819.0600000000004</v>
      </c>
      <c r="T23" s="178">
        <v>3733.8</v>
      </c>
      <c r="U23" s="157"/>
      <c r="V23" s="52"/>
    </row>
    <row r="24" spans="1:22" ht="12.75" x14ac:dyDescent="0.2">
      <c r="A24" s="84" t="s">
        <v>167</v>
      </c>
      <c r="B24" s="80">
        <v>2000</v>
      </c>
      <c r="C24" s="74">
        <v>34.190625000000004</v>
      </c>
      <c r="D24" s="74">
        <v>33.761538461538464</v>
      </c>
      <c r="E24" s="74">
        <v>32.550000000000004</v>
      </c>
      <c r="F24" s="74">
        <v>32.169565217391309</v>
      </c>
      <c r="G24" s="74">
        <v>31.800000000000004</v>
      </c>
      <c r="H24" s="74">
        <v>31.44084507042254</v>
      </c>
      <c r="I24" s="74">
        <v>31.091666666666669</v>
      </c>
      <c r="J24" s="74">
        <v>30.752054794520546</v>
      </c>
      <c r="K24" s="127">
        <v>30.1</v>
      </c>
      <c r="L24" s="166">
        <v>7998.375</v>
      </c>
      <c r="M24" s="167">
        <v>7902.4615384615381</v>
      </c>
      <c r="N24" s="167">
        <v>7631.6470588235306</v>
      </c>
      <c r="O24" s="167">
        <v>7546.6086956521749</v>
      </c>
      <c r="P24" s="167">
        <v>7464.0000000000009</v>
      </c>
      <c r="Q24" s="167">
        <v>7383.7183098591559</v>
      </c>
      <c r="R24" s="167">
        <v>7305.6666666666679</v>
      </c>
      <c r="S24" s="167">
        <v>7229.7534246575351</v>
      </c>
      <c r="T24" s="168">
        <v>7084.0000000000009</v>
      </c>
      <c r="U24" s="52"/>
      <c r="V24" s="52"/>
    </row>
    <row r="25" spans="1:22" ht="12.75" x14ac:dyDescent="0.2">
      <c r="A25" s="85" t="s">
        <v>209</v>
      </c>
      <c r="B25" s="78">
        <v>1200</v>
      </c>
      <c r="C25" s="5">
        <v>25.495312500000001</v>
      </c>
      <c r="D25" s="5">
        <v>25.200000000000003</v>
      </c>
      <c r="E25" s="5">
        <v>24.366176470588236</v>
      </c>
      <c r="F25" s="5">
        <v>24.104347826086958</v>
      </c>
      <c r="G25" s="5">
        <v>23.85</v>
      </c>
      <c r="H25" s="5">
        <v>23.602816901408453</v>
      </c>
      <c r="I25" s="5">
        <v>23.362500000000001</v>
      </c>
      <c r="J25" s="5">
        <v>23.12876712328767</v>
      </c>
      <c r="K25" s="128">
        <v>22.680000000000003</v>
      </c>
      <c r="L25" s="176">
        <v>6193.6875</v>
      </c>
      <c r="M25" s="177">
        <v>6125.538461538461</v>
      </c>
      <c r="N25" s="177">
        <v>5933.1176470588243</v>
      </c>
      <c r="O25" s="177">
        <v>5872.6956521739139</v>
      </c>
      <c r="P25" s="177">
        <v>5814</v>
      </c>
      <c r="Q25" s="177">
        <v>5756.9577464788736</v>
      </c>
      <c r="R25" s="177">
        <v>5701.5</v>
      </c>
      <c r="S25" s="177">
        <v>5647.5616438356165</v>
      </c>
      <c r="T25" s="178">
        <v>5544</v>
      </c>
      <c r="U25" s="52"/>
      <c r="V25" s="52"/>
    </row>
    <row r="26" spans="1:22" ht="12.75" x14ac:dyDescent="0.2">
      <c r="A26" s="84" t="s">
        <v>170</v>
      </c>
      <c r="B26" s="80">
        <v>1200</v>
      </c>
      <c r="C26" s="74">
        <v>24.346875000000001</v>
      </c>
      <c r="D26" s="74">
        <v>24.150000000000002</v>
      </c>
      <c r="E26" s="74">
        <v>23.594117647058823</v>
      </c>
      <c r="F26" s="74">
        <v>23.419565217391305</v>
      </c>
      <c r="G26" s="74">
        <v>23.250000000000004</v>
      </c>
      <c r="H26" s="74">
        <v>23.085211267605633</v>
      </c>
      <c r="I26" s="74">
        <v>22.925000000000004</v>
      </c>
      <c r="J26" s="74">
        <v>22.769178082191782</v>
      </c>
      <c r="K26" s="127">
        <v>22.47</v>
      </c>
      <c r="L26" s="166">
        <v>6433.21875</v>
      </c>
      <c r="M26" s="167">
        <v>6384</v>
      </c>
      <c r="N26" s="167">
        <v>6245.0294117647063</v>
      </c>
      <c r="O26" s="167">
        <v>6201.3913043478269</v>
      </c>
      <c r="P26" s="167">
        <v>6159.0000000000009</v>
      </c>
      <c r="Q26" s="167">
        <v>6117.8028169014096</v>
      </c>
      <c r="R26" s="167">
        <v>6077.7500000000009</v>
      </c>
      <c r="S26" s="167">
        <v>6038.7945205479455</v>
      </c>
      <c r="T26" s="168">
        <v>5964</v>
      </c>
      <c r="U26" s="52"/>
      <c r="V26" s="52"/>
    </row>
    <row r="27" spans="1:22" ht="12.75" x14ac:dyDescent="0.2">
      <c r="A27" s="85" t="s">
        <v>10</v>
      </c>
      <c r="B27" s="78">
        <v>650</v>
      </c>
      <c r="C27" s="5">
        <v>16.536019044423174</v>
      </c>
      <c r="D27" s="5">
        <v>16.466148541418573</v>
      </c>
      <c r="E27" s="5">
        <v>16.317</v>
      </c>
      <c r="F27" s="5">
        <v>16.264500000000002</v>
      </c>
      <c r="G27" s="5">
        <v>16.079094960842685</v>
      </c>
      <c r="H27" s="5">
        <v>15.85782301184026</v>
      </c>
      <c r="I27" s="5">
        <v>15.6555</v>
      </c>
      <c r="J27" s="5">
        <v>15.498000000000001</v>
      </c>
      <c r="K27" s="128">
        <v>15.225000000000001</v>
      </c>
      <c r="L27" s="176">
        <v>4630.0853324384889</v>
      </c>
      <c r="M27" s="177">
        <v>4610.5215915972003</v>
      </c>
      <c r="N27" s="177">
        <v>4568.76</v>
      </c>
      <c r="O27" s="177">
        <v>4554.0600000000004</v>
      </c>
      <c r="P27" s="177">
        <v>4502.1465890359523</v>
      </c>
      <c r="Q27" s="177">
        <v>4440.1904433152722</v>
      </c>
      <c r="R27" s="177">
        <v>4383.54</v>
      </c>
      <c r="S27" s="177">
        <v>4339.4400000000005</v>
      </c>
      <c r="T27" s="178">
        <v>4263</v>
      </c>
      <c r="U27" s="157"/>
      <c r="V27" s="52"/>
    </row>
    <row r="28" spans="1:22" ht="12.75" x14ac:dyDescent="0.2">
      <c r="A28" s="84" t="s">
        <v>11</v>
      </c>
      <c r="B28" s="80">
        <v>650</v>
      </c>
      <c r="C28" s="74">
        <v>16.536019044423174</v>
      </c>
      <c r="D28" s="74">
        <v>15.326184411628059</v>
      </c>
      <c r="E28" s="74">
        <v>14.869294026275512</v>
      </c>
      <c r="F28" s="74">
        <v>14.737633770015496</v>
      </c>
      <c r="G28" s="74">
        <v>14.549538465000001</v>
      </c>
      <c r="H28" s="74">
        <v>14.402014744816922</v>
      </c>
      <c r="I28" s="74">
        <v>14.248500000000002</v>
      </c>
      <c r="J28" s="74">
        <v>13.9755</v>
      </c>
      <c r="K28" s="127">
        <v>13.702500000000001</v>
      </c>
      <c r="L28" s="166">
        <v>4630.0853324384889</v>
      </c>
      <c r="M28" s="167">
        <v>4291.3316352558559</v>
      </c>
      <c r="N28" s="167">
        <v>4163.4023273571429</v>
      </c>
      <c r="O28" s="167">
        <v>4126.5374556043389</v>
      </c>
      <c r="P28" s="167">
        <v>4073.8707702000002</v>
      </c>
      <c r="Q28" s="167">
        <v>4032.5641285487382</v>
      </c>
      <c r="R28" s="167">
        <v>3989.58</v>
      </c>
      <c r="S28" s="167">
        <v>3913.1400000000003</v>
      </c>
      <c r="T28" s="168">
        <v>3836.7000000000003</v>
      </c>
      <c r="U28" s="157"/>
      <c r="V28" s="52"/>
    </row>
    <row r="29" spans="1:22" ht="12.75" x14ac:dyDescent="0.2">
      <c r="A29" s="85" t="s">
        <v>189</v>
      </c>
      <c r="B29" s="78">
        <v>1000</v>
      </c>
      <c r="C29" s="5">
        <v>23.472718220496233</v>
      </c>
      <c r="D29" s="5">
        <v>23.651670996413859</v>
      </c>
      <c r="E29" s="5">
        <v>23.385377873629263</v>
      </c>
      <c r="F29" s="5">
        <v>23.276202440045559</v>
      </c>
      <c r="G29" s="5">
        <v>22.926841052577714</v>
      </c>
      <c r="H29" s="5">
        <v>22.353670026263273</v>
      </c>
      <c r="I29" s="5">
        <v>21.622475212320076</v>
      </c>
      <c r="J29" s="5">
        <v>20.325126699580878</v>
      </c>
      <c r="K29" s="128">
        <v>19.512121631597633</v>
      </c>
      <c r="L29" s="176">
        <v>6572.3611017389449</v>
      </c>
      <c r="M29" s="177">
        <v>6622.4678789958816</v>
      </c>
      <c r="N29" s="177">
        <v>6547.9058046161936</v>
      </c>
      <c r="O29" s="177">
        <v>6517.3366832127567</v>
      </c>
      <c r="P29" s="177">
        <v>6419.5154947217588</v>
      </c>
      <c r="Q29" s="177">
        <v>6259.0276073537161</v>
      </c>
      <c r="R29" s="177">
        <v>6054.2930594496211</v>
      </c>
      <c r="S29" s="177">
        <v>5691.0354758826461</v>
      </c>
      <c r="T29" s="178">
        <v>5463.3940568473381</v>
      </c>
      <c r="U29" s="157"/>
      <c r="V29" s="52"/>
    </row>
    <row r="30" spans="1:22" ht="12.75" x14ac:dyDescent="0.2">
      <c r="A30" s="84" t="s">
        <v>179</v>
      </c>
      <c r="B30" s="80">
        <v>2300</v>
      </c>
      <c r="C30" s="74">
        <v>31.106250000000003</v>
      </c>
      <c r="D30" s="74">
        <v>30.724615384615387</v>
      </c>
      <c r="E30" s="74">
        <v>29.647058823529417</v>
      </c>
      <c r="F30" s="74">
        <v>29.308695652173917</v>
      </c>
      <c r="G30" s="74">
        <v>28.980000000000004</v>
      </c>
      <c r="H30" s="74">
        <v>28.660563380281694</v>
      </c>
      <c r="I30" s="74">
        <v>28.350000000000005</v>
      </c>
      <c r="J30" s="74">
        <v>28.047945205479454</v>
      </c>
      <c r="K30" s="127">
        <v>27.468</v>
      </c>
      <c r="L30" s="166">
        <v>8703.84375</v>
      </c>
      <c r="M30" s="167">
        <v>8597.0769230769238</v>
      </c>
      <c r="N30" s="167">
        <v>8295.6176470588234</v>
      </c>
      <c r="O30" s="167">
        <v>8200.9565217391319</v>
      </c>
      <c r="P30" s="167">
        <v>8109.0000000000009</v>
      </c>
      <c r="Q30" s="167">
        <v>8019.6338028169021</v>
      </c>
      <c r="R30" s="167">
        <v>7932.75</v>
      </c>
      <c r="S30" s="167">
        <v>7848.2465753424658</v>
      </c>
      <c r="T30" s="168">
        <v>7686</v>
      </c>
      <c r="U30" s="157"/>
      <c r="V30" s="52"/>
    </row>
    <row r="31" spans="1:22" ht="12.75" x14ac:dyDescent="0.2">
      <c r="A31" s="85" t="s">
        <v>197</v>
      </c>
      <c r="B31" s="78">
        <v>1000</v>
      </c>
      <c r="C31" s="5">
        <v>23.225327656592818</v>
      </c>
      <c r="D31" s="5">
        <v>23.383632035289182</v>
      </c>
      <c r="E31" s="5">
        <v>23.148065042056654</v>
      </c>
      <c r="F31" s="5">
        <v>23.051486773886456</v>
      </c>
      <c r="G31" s="5">
        <v>22.74243631574182</v>
      </c>
      <c r="H31" s="5">
        <v>22.235400407848278</v>
      </c>
      <c r="I31" s="5">
        <v>21.588574226283146</v>
      </c>
      <c r="J31" s="5">
        <v>20.44091977270616</v>
      </c>
      <c r="K31" s="128">
        <v>19.721722981797907</v>
      </c>
      <c r="L31" s="176">
        <v>6503.0917438459892</v>
      </c>
      <c r="M31" s="177">
        <v>6547.416969880971</v>
      </c>
      <c r="N31" s="177">
        <v>6481.4582117758637</v>
      </c>
      <c r="O31" s="177">
        <v>6454.4162966882068</v>
      </c>
      <c r="P31" s="177">
        <v>6367.8821684077102</v>
      </c>
      <c r="Q31" s="177">
        <v>6225.9121141975183</v>
      </c>
      <c r="R31" s="177">
        <v>6044.8007833592819</v>
      </c>
      <c r="S31" s="177">
        <v>5723.4575363577251</v>
      </c>
      <c r="T31" s="178">
        <v>5522.0824349034137</v>
      </c>
      <c r="U31" s="157"/>
      <c r="V31" s="52"/>
    </row>
    <row r="32" spans="1:22" ht="13.5" thickBot="1" x14ac:dyDescent="0.25">
      <c r="A32" s="125" t="s">
        <v>210</v>
      </c>
      <c r="B32" s="115">
        <v>6000</v>
      </c>
      <c r="C32" s="113">
        <v>109.65937500000001</v>
      </c>
      <c r="D32" s="113">
        <v>108.06923076923077</v>
      </c>
      <c r="E32" s="113">
        <v>103.5794117647059</v>
      </c>
      <c r="F32" s="113">
        <v>102.16956521739132</v>
      </c>
      <c r="G32" s="113">
        <v>100.80000000000001</v>
      </c>
      <c r="H32" s="113">
        <v>99.469014084507052</v>
      </c>
      <c r="I32" s="113">
        <v>98.174999999999997</v>
      </c>
      <c r="J32" s="113">
        <v>96.916438356164392</v>
      </c>
      <c r="K32" s="129">
        <v>94.5</v>
      </c>
      <c r="L32" s="169">
        <v>22435.875</v>
      </c>
      <c r="M32" s="170">
        <v>22117.846153846152</v>
      </c>
      <c r="N32" s="170">
        <v>21219.882352941178</v>
      </c>
      <c r="O32" s="170">
        <v>20937.913043478264</v>
      </c>
      <c r="P32" s="170">
        <v>20664</v>
      </c>
      <c r="Q32" s="170">
        <v>20397.802816901411</v>
      </c>
      <c r="R32" s="170">
        <v>20139</v>
      </c>
      <c r="S32" s="170">
        <v>19887.287671232876</v>
      </c>
      <c r="T32" s="171">
        <v>19404</v>
      </c>
      <c r="U32" s="52"/>
      <c r="V32" s="52"/>
    </row>
    <row r="33" spans="1:22" ht="23.1" customHeight="1" thickBot="1" x14ac:dyDescent="0.25">
      <c r="A33" s="6" t="str">
        <f>Москва!A33</f>
        <v>Тарифы с учетом доставки до адреса:</v>
      </c>
      <c r="B33" s="7"/>
      <c r="C33" s="8"/>
      <c r="D33" s="8"/>
      <c r="E33" s="8"/>
      <c r="F33" s="8"/>
      <c r="G33" s="8"/>
      <c r="H33" s="8"/>
      <c r="I33" s="8"/>
      <c r="J33" s="8"/>
      <c r="K33" s="8"/>
      <c r="L33" s="172"/>
      <c r="M33" s="172"/>
      <c r="N33" s="172"/>
      <c r="O33" s="172"/>
      <c r="P33" s="172"/>
      <c r="Q33" s="172"/>
      <c r="R33" s="172"/>
      <c r="S33" s="172"/>
      <c r="T33" s="172"/>
      <c r="U33" s="52"/>
      <c r="V33" s="52"/>
    </row>
    <row r="34" spans="1:22" ht="12.75" x14ac:dyDescent="0.2">
      <c r="A34" s="122" t="s">
        <v>12</v>
      </c>
      <c r="B34" s="195">
        <v>2000</v>
      </c>
      <c r="C34" s="124">
        <v>12.068977435948131</v>
      </c>
      <c r="D34" s="124">
        <v>11.849541482567258</v>
      </c>
      <c r="E34" s="124">
        <v>11.630105529186379</v>
      </c>
      <c r="F34" s="124">
        <v>10.373335978005004</v>
      </c>
      <c r="G34" s="124">
        <v>11.191233622424633</v>
      </c>
      <c r="H34" s="124">
        <v>11.17128489939001</v>
      </c>
      <c r="I34" s="124">
        <v>11.05957205039611</v>
      </c>
      <c r="J34" s="124">
        <v>10.868543078616536</v>
      </c>
      <c r="K34" s="124">
        <v>10.433801355471873</v>
      </c>
      <c r="L34" s="173">
        <v>3379.3136820654768</v>
      </c>
      <c r="M34" s="174">
        <v>3317.8716151188319</v>
      </c>
      <c r="N34" s="174">
        <v>3256.4295481721861</v>
      </c>
      <c r="O34" s="174">
        <v>2904.5340738414016</v>
      </c>
      <c r="P34" s="174">
        <v>3133.5454142788972</v>
      </c>
      <c r="Q34" s="174">
        <v>3127.9597718292025</v>
      </c>
      <c r="R34" s="174">
        <v>3096.6801741109107</v>
      </c>
      <c r="S34" s="174">
        <v>3043.1920620126307</v>
      </c>
      <c r="T34" s="175">
        <v>2921.4643795321244</v>
      </c>
      <c r="U34" s="157"/>
      <c r="V34" s="52"/>
    </row>
    <row r="35" spans="1:22" ht="12.75" x14ac:dyDescent="0.2">
      <c r="A35" s="84" t="s">
        <v>13</v>
      </c>
      <c r="B35" s="196">
        <v>2000</v>
      </c>
      <c r="C35" s="74">
        <v>15.360516736661257</v>
      </c>
      <c r="D35" s="74">
        <v>15.292491591113189</v>
      </c>
      <c r="E35" s="74">
        <v>14.921644829899513</v>
      </c>
      <c r="F35" s="74">
        <v>14.702208876518636</v>
      </c>
      <c r="G35" s="74">
        <v>14.782003768657134</v>
      </c>
      <c r="H35" s="74">
        <v>14.452849838585818</v>
      </c>
      <c r="I35" s="74">
        <v>14.308321340199962</v>
      </c>
      <c r="J35" s="74">
        <v>14.06117760796014</v>
      </c>
      <c r="K35" s="74">
        <v>13.85087129938891</v>
      </c>
      <c r="L35" s="166">
        <v>4300.9446862651521</v>
      </c>
      <c r="M35" s="167">
        <v>4281.8976455116926</v>
      </c>
      <c r="N35" s="167">
        <v>4178.0605523718632</v>
      </c>
      <c r="O35" s="167">
        <v>4116.6184854252188</v>
      </c>
      <c r="P35" s="167">
        <v>4138.9610552239974</v>
      </c>
      <c r="Q35" s="167">
        <v>4046.7979548040294</v>
      </c>
      <c r="R35" s="167">
        <v>4006.3299752559892</v>
      </c>
      <c r="S35" s="167">
        <v>3937.1297302288394</v>
      </c>
      <c r="T35" s="168">
        <v>3878.2439638288952</v>
      </c>
      <c r="U35" s="157"/>
      <c r="V35" s="52"/>
    </row>
    <row r="36" spans="1:22" ht="12.75" x14ac:dyDescent="0.2">
      <c r="A36" s="85" t="s">
        <v>14</v>
      </c>
      <c r="B36" s="197">
        <v>2000</v>
      </c>
      <c r="C36" s="5">
        <v>12.068977435948131</v>
      </c>
      <c r="D36" s="5">
        <v>11.849541482567258</v>
      </c>
      <c r="E36" s="5">
        <v>11.630105529186379</v>
      </c>
      <c r="F36" s="5">
        <v>10.373335978005004</v>
      </c>
      <c r="G36" s="5">
        <v>11.191233622424633</v>
      </c>
      <c r="H36" s="5">
        <v>11.17128489939001</v>
      </c>
      <c r="I36" s="5">
        <v>11.05957205039611</v>
      </c>
      <c r="J36" s="5">
        <v>10.868543078616536</v>
      </c>
      <c r="K36" s="5">
        <v>10.433801355471873</v>
      </c>
      <c r="L36" s="176">
        <v>3379.3136820654768</v>
      </c>
      <c r="M36" s="177">
        <v>3317.8716151188319</v>
      </c>
      <c r="N36" s="177">
        <v>3256.4295481721861</v>
      </c>
      <c r="O36" s="177">
        <v>2904.5340738414016</v>
      </c>
      <c r="P36" s="177">
        <v>3133.5454142788972</v>
      </c>
      <c r="Q36" s="177">
        <v>3127.9597718292025</v>
      </c>
      <c r="R36" s="177">
        <v>3096.6801741109107</v>
      </c>
      <c r="S36" s="177">
        <v>3043.1920620126307</v>
      </c>
      <c r="T36" s="178">
        <v>2921.4643795321244</v>
      </c>
      <c r="U36" s="157"/>
      <c r="V36" s="3"/>
    </row>
    <row r="37" spans="1:22" ht="12.75" x14ac:dyDescent="0.2">
      <c r="A37" s="84" t="s">
        <v>203</v>
      </c>
      <c r="B37" s="196">
        <v>2000</v>
      </c>
      <c r="C37" s="74">
        <v>13.166157202852506</v>
      </c>
      <c r="D37" s="74">
        <v>12.946721249471629</v>
      </c>
      <c r="E37" s="74">
        <v>12.727285296090757</v>
      </c>
      <c r="F37" s="74">
        <v>12.507849342709882</v>
      </c>
      <c r="G37" s="74">
        <v>12.507849342709882</v>
      </c>
      <c r="H37" s="74">
        <v>12.158746689603941</v>
      </c>
      <c r="I37" s="74">
        <v>12.037159222707905</v>
      </c>
      <c r="J37" s="74">
        <v>11.829244654315675</v>
      </c>
      <c r="K37" s="74">
        <v>11.356074868143049</v>
      </c>
      <c r="L37" s="166">
        <v>3686.5240167987017</v>
      </c>
      <c r="M37" s="167">
        <v>3625.0819498520564</v>
      </c>
      <c r="N37" s="167">
        <v>3563.6398829054124</v>
      </c>
      <c r="O37" s="167">
        <v>3502.197815958767</v>
      </c>
      <c r="P37" s="167">
        <v>3502.197815958767</v>
      </c>
      <c r="Q37" s="167">
        <v>3404.4490730891034</v>
      </c>
      <c r="R37" s="167">
        <v>3370.4045823582132</v>
      </c>
      <c r="S37" s="167">
        <v>3312.1885032083887</v>
      </c>
      <c r="T37" s="168">
        <v>3179.7009630800535</v>
      </c>
      <c r="U37" s="157"/>
      <c r="V37" s="3"/>
    </row>
    <row r="38" spans="1:22" ht="12.75" x14ac:dyDescent="0.2">
      <c r="A38" s="85" t="s">
        <v>15</v>
      </c>
      <c r="B38" s="197">
        <v>2000</v>
      </c>
      <c r="C38" s="5">
        <v>12.068977435948131</v>
      </c>
      <c r="D38" s="5">
        <v>24.700911967936058</v>
      </c>
      <c r="E38" s="5">
        <v>11.630105529186379</v>
      </c>
      <c r="F38" s="5">
        <v>11.410669575805505</v>
      </c>
      <c r="G38" s="5">
        <v>11.394710597377806</v>
      </c>
      <c r="H38" s="5">
        <v>11.17128489939001</v>
      </c>
      <c r="I38" s="5">
        <v>11.05957205039611</v>
      </c>
      <c r="J38" s="5">
        <v>10.868543078616536</v>
      </c>
      <c r="K38" s="5">
        <v>10.433801355471873</v>
      </c>
      <c r="L38" s="176">
        <v>3379.3136820654768</v>
      </c>
      <c r="M38" s="177">
        <v>6916.255351022096</v>
      </c>
      <c r="N38" s="177">
        <v>3256.4295481721861</v>
      </c>
      <c r="O38" s="177">
        <v>3194.9874812255416</v>
      </c>
      <c r="P38" s="177">
        <v>3190.5189672657857</v>
      </c>
      <c r="Q38" s="177">
        <v>3127.9597718292025</v>
      </c>
      <c r="R38" s="177">
        <v>3096.6801741109107</v>
      </c>
      <c r="S38" s="177">
        <v>3043.1920620126307</v>
      </c>
      <c r="T38" s="178">
        <v>2921.4643795321244</v>
      </c>
      <c r="U38" s="157"/>
      <c r="V38" s="3"/>
    </row>
    <row r="39" spans="1:22" ht="12.75" x14ac:dyDescent="0.2">
      <c r="A39" s="84" t="s">
        <v>16</v>
      </c>
      <c r="B39" s="196">
        <v>2000</v>
      </c>
      <c r="C39" s="74">
        <v>16.457696503565636</v>
      </c>
      <c r="D39" s="74">
        <v>16.212327210239749</v>
      </c>
      <c r="E39" s="74">
        <v>16.018824596803885</v>
      </c>
      <c r="F39" s="74">
        <v>15.799388643423008</v>
      </c>
      <c r="G39" s="74">
        <v>15.779439920388382</v>
      </c>
      <c r="H39" s="74">
        <v>15.599901413076758</v>
      </c>
      <c r="I39" s="74">
        <v>15.443902398945989</v>
      </c>
      <c r="J39" s="74">
        <v>15.177144084782372</v>
      </c>
      <c r="K39" s="74">
        <v>14.950146799340409</v>
      </c>
      <c r="L39" s="166">
        <v>4608.1550209983779</v>
      </c>
      <c r="M39" s="167">
        <v>4539.4516188671296</v>
      </c>
      <c r="N39" s="167">
        <v>4485.2708871050872</v>
      </c>
      <c r="O39" s="167">
        <v>4423.8288201584419</v>
      </c>
      <c r="P39" s="167">
        <v>4418.2431777087468</v>
      </c>
      <c r="Q39" s="167">
        <v>4367.9723956614926</v>
      </c>
      <c r="R39" s="167">
        <v>4324.2926717048776</v>
      </c>
      <c r="S39" s="167">
        <v>4249.6003437390646</v>
      </c>
      <c r="T39" s="168">
        <v>4186.0411038153143</v>
      </c>
      <c r="U39" s="157"/>
      <c r="V39" s="3"/>
    </row>
    <row r="40" spans="1:22" ht="12.75" x14ac:dyDescent="0.2">
      <c r="A40" s="85" t="s">
        <v>17</v>
      </c>
      <c r="B40" s="197">
        <v>2000</v>
      </c>
      <c r="C40" s="5">
        <v>16.457696503565636</v>
      </c>
      <c r="D40" s="5">
        <v>16.057924093951755</v>
      </c>
      <c r="E40" s="5">
        <v>16.018824596803885</v>
      </c>
      <c r="F40" s="5">
        <v>15.799388643423008</v>
      </c>
      <c r="G40" s="5">
        <v>15.919080981630758</v>
      </c>
      <c r="H40" s="5">
        <v>15.599901413076758</v>
      </c>
      <c r="I40" s="5">
        <v>15.443902398945989</v>
      </c>
      <c r="J40" s="5">
        <v>15.177144084782372</v>
      </c>
      <c r="K40" s="5">
        <v>14.950146799340409</v>
      </c>
      <c r="L40" s="176">
        <v>4608.1550209983779</v>
      </c>
      <c r="M40" s="177">
        <v>4496.2187463064911</v>
      </c>
      <c r="N40" s="177">
        <v>4485.2708871050872</v>
      </c>
      <c r="O40" s="177">
        <v>4423.8288201584419</v>
      </c>
      <c r="P40" s="177">
        <v>4457.3426748566126</v>
      </c>
      <c r="Q40" s="177">
        <v>4367.9723956614926</v>
      </c>
      <c r="R40" s="177">
        <v>4324.2926717048776</v>
      </c>
      <c r="S40" s="177">
        <v>4249.6003437390646</v>
      </c>
      <c r="T40" s="178">
        <v>4186.0411038153143</v>
      </c>
      <c r="U40" s="157"/>
      <c r="V40" s="3"/>
    </row>
    <row r="41" spans="1:22" ht="12.75" x14ac:dyDescent="0.2">
      <c r="A41" s="84" t="s">
        <v>18</v>
      </c>
      <c r="B41" s="196">
        <v>2000</v>
      </c>
      <c r="C41" s="74">
        <v>16.457696503565636</v>
      </c>
      <c r="D41" s="74">
        <v>16.057924093951755</v>
      </c>
      <c r="E41" s="74">
        <v>16.018824596803885</v>
      </c>
      <c r="F41" s="74">
        <v>15.799388643423008</v>
      </c>
      <c r="G41" s="74">
        <v>15.919080981630758</v>
      </c>
      <c r="H41" s="74">
        <v>15.599901413076758</v>
      </c>
      <c r="I41" s="74">
        <v>15.443902398945989</v>
      </c>
      <c r="J41" s="74">
        <v>15.177144084782372</v>
      </c>
      <c r="K41" s="74">
        <v>14.950146799340409</v>
      </c>
      <c r="L41" s="166">
        <v>4608.1550209983779</v>
      </c>
      <c r="M41" s="167">
        <v>4496.2187463064911</v>
      </c>
      <c r="N41" s="167">
        <v>4485.2708871050872</v>
      </c>
      <c r="O41" s="167">
        <v>4423.8288201584419</v>
      </c>
      <c r="P41" s="167">
        <v>4457.3426748566126</v>
      </c>
      <c r="Q41" s="167">
        <v>4367.9723956614926</v>
      </c>
      <c r="R41" s="167">
        <v>4324.2926717048776</v>
      </c>
      <c r="S41" s="167">
        <v>4249.6003437390646</v>
      </c>
      <c r="T41" s="168">
        <v>4186.0411038153143</v>
      </c>
      <c r="U41" s="157"/>
      <c r="V41" s="3"/>
    </row>
    <row r="42" spans="1:22" ht="12.75" x14ac:dyDescent="0.2">
      <c r="A42" s="85" t="s">
        <v>19</v>
      </c>
      <c r="B42" s="197">
        <v>4000</v>
      </c>
      <c r="C42" s="5">
        <v>16.457696503565636</v>
      </c>
      <c r="D42" s="5">
        <v>16.212327210239749</v>
      </c>
      <c r="E42" s="5">
        <v>16.018824596803885</v>
      </c>
      <c r="F42" s="5">
        <v>15.799388643423008</v>
      </c>
      <c r="G42" s="5">
        <v>15.779439920388382</v>
      </c>
      <c r="H42" s="5">
        <v>15.599901413076758</v>
      </c>
      <c r="I42" s="5">
        <v>15.443902398945989</v>
      </c>
      <c r="J42" s="5">
        <v>15.177144084782372</v>
      </c>
      <c r="K42" s="5">
        <v>14.950146799340409</v>
      </c>
      <c r="L42" s="176">
        <v>4608.1550209983779</v>
      </c>
      <c r="M42" s="177">
        <v>4539.4516188671296</v>
      </c>
      <c r="N42" s="177">
        <v>4485.2708871050872</v>
      </c>
      <c r="O42" s="177">
        <v>4423.8288201584419</v>
      </c>
      <c r="P42" s="177">
        <v>4418.2431777087468</v>
      </c>
      <c r="Q42" s="177">
        <v>4367.9723956614926</v>
      </c>
      <c r="R42" s="177">
        <v>4324.2926717048776</v>
      </c>
      <c r="S42" s="177">
        <v>4249.6003437390646</v>
      </c>
      <c r="T42" s="178">
        <v>4186.0411038153143</v>
      </c>
      <c r="U42" s="157"/>
      <c r="V42" s="3"/>
    </row>
    <row r="43" spans="1:22" ht="12.75" x14ac:dyDescent="0.2">
      <c r="A43" s="84" t="s">
        <v>20</v>
      </c>
      <c r="B43" s="196">
        <v>6000</v>
      </c>
      <c r="C43" s="74">
        <v>32.915393007131271</v>
      </c>
      <c r="D43" s="74">
        <v>31.818213240226893</v>
      </c>
      <c r="E43" s="74">
        <v>31.642664477522189</v>
      </c>
      <c r="F43" s="74">
        <v>30.970392511255326</v>
      </c>
      <c r="G43" s="74">
        <v>29.564007537314268</v>
      </c>
      <c r="H43" s="74">
        <v>29.364520306968018</v>
      </c>
      <c r="I43" s="74">
        <v>29.070875103898334</v>
      </c>
      <c r="J43" s="74">
        <v>29.065589490243077</v>
      </c>
      <c r="K43" s="74">
        <v>28.618426575008574</v>
      </c>
      <c r="L43" s="166">
        <v>9216.3100419967559</v>
      </c>
      <c r="M43" s="167">
        <v>8909.0997072635309</v>
      </c>
      <c r="N43" s="167">
        <v>8859.9460537062132</v>
      </c>
      <c r="O43" s="167">
        <v>8671.7099031514917</v>
      </c>
      <c r="P43" s="167">
        <v>8277.9221104479948</v>
      </c>
      <c r="Q43" s="167">
        <v>8222.0656859510455</v>
      </c>
      <c r="R43" s="167">
        <v>8139.8450290915334</v>
      </c>
      <c r="S43" s="167">
        <v>8138.3650572680608</v>
      </c>
      <c r="T43" s="168">
        <v>8013.1594410024009</v>
      </c>
      <c r="U43" s="157"/>
      <c r="V43" s="3"/>
    </row>
    <row r="44" spans="1:22" ht="12.75" x14ac:dyDescent="0.2">
      <c r="A44" s="85" t="s">
        <v>21</v>
      </c>
      <c r="B44" s="197">
        <v>2000</v>
      </c>
      <c r="C44" s="5">
        <v>13.166157202852506</v>
      </c>
      <c r="D44" s="5">
        <v>12.946721249471629</v>
      </c>
      <c r="E44" s="5">
        <v>12.727285296090757</v>
      </c>
      <c r="F44" s="5">
        <v>12.507849342709882</v>
      </c>
      <c r="G44" s="5">
        <v>12.507849342709882</v>
      </c>
      <c r="H44" s="5">
        <v>12.158746689603941</v>
      </c>
      <c r="I44" s="5">
        <v>12.037159222707905</v>
      </c>
      <c r="J44" s="5">
        <v>11.829244654315675</v>
      </c>
      <c r="K44" s="5">
        <v>11.751068776600196</v>
      </c>
      <c r="L44" s="176">
        <v>3686.5240167987017</v>
      </c>
      <c r="M44" s="177">
        <v>3625.0819498520564</v>
      </c>
      <c r="N44" s="177">
        <v>3563.6398829054124</v>
      </c>
      <c r="O44" s="177">
        <v>3502.197815958767</v>
      </c>
      <c r="P44" s="177">
        <v>3502.197815958767</v>
      </c>
      <c r="Q44" s="177">
        <v>3404.4490730891034</v>
      </c>
      <c r="R44" s="177">
        <v>3370.4045823582132</v>
      </c>
      <c r="S44" s="177">
        <v>3312.1885032083887</v>
      </c>
      <c r="T44" s="178">
        <v>3290.299257448055</v>
      </c>
      <c r="U44" s="157"/>
      <c r="V44" s="3"/>
    </row>
    <row r="45" spans="1:22" ht="12.75" x14ac:dyDescent="0.2">
      <c r="A45" s="84" t="s">
        <v>22</v>
      </c>
      <c r="B45" s="196">
        <v>2000</v>
      </c>
      <c r="C45" s="74">
        <v>12.068977435948131</v>
      </c>
      <c r="D45" s="74">
        <v>11.849541482567258</v>
      </c>
      <c r="E45" s="74">
        <v>11.630105529186379</v>
      </c>
      <c r="F45" s="74">
        <v>11.410669575805505</v>
      </c>
      <c r="G45" s="74">
        <v>11.598187572330982</v>
      </c>
      <c r="H45" s="74">
        <v>11.470515744909381</v>
      </c>
      <c r="I45" s="74">
        <v>11.849541482567258</v>
      </c>
      <c r="J45" s="74">
        <v>11.935989273837803</v>
      </c>
      <c r="K45" s="74">
        <v>11.458549702884289</v>
      </c>
      <c r="L45" s="166">
        <v>3379.3136820654768</v>
      </c>
      <c r="M45" s="167">
        <v>3317.8716151188319</v>
      </c>
      <c r="N45" s="167">
        <v>3256.4295481721861</v>
      </c>
      <c r="O45" s="167">
        <v>3194.9874812255416</v>
      </c>
      <c r="P45" s="167">
        <v>3247.4925202526747</v>
      </c>
      <c r="Q45" s="167">
        <v>3211.7444085746265</v>
      </c>
      <c r="R45" s="167">
        <v>3317.8716151188319</v>
      </c>
      <c r="S45" s="167">
        <v>3342.0769966745847</v>
      </c>
      <c r="T45" s="168">
        <v>3208.3939168076008</v>
      </c>
      <c r="U45" s="157"/>
      <c r="V45" s="3"/>
    </row>
    <row r="46" spans="1:22" ht="12.75" x14ac:dyDescent="0.2">
      <c r="A46" s="85" t="s">
        <v>23</v>
      </c>
      <c r="B46" s="197">
        <v>2000</v>
      </c>
      <c r="C46" s="5">
        <v>13.166157202852506</v>
      </c>
      <c r="D46" s="5">
        <v>12.946721249471629</v>
      </c>
      <c r="E46" s="5">
        <v>12.727285296090757</v>
      </c>
      <c r="F46" s="5">
        <v>12.507849342709882</v>
      </c>
      <c r="G46" s="5">
        <v>12.507849342709882</v>
      </c>
      <c r="H46" s="5">
        <v>12.158746689603941</v>
      </c>
      <c r="I46" s="5">
        <v>12.037159222707905</v>
      </c>
      <c r="J46" s="5">
        <v>11.829244654315675</v>
      </c>
      <c r="K46" s="5">
        <v>11.751068776600196</v>
      </c>
      <c r="L46" s="176">
        <v>3686.5240167987017</v>
      </c>
      <c r="M46" s="177">
        <v>3625.0819498520564</v>
      </c>
      <c r="N46" s="177">
        <v>3563.6398829054124</v>
      </c>
      <c r="O46" s="177">
        <v>3502.197815958767</v>
      </c>
      <c r="P46" s="177">
        <v>3502.197815958767</v>
      </c>
      <c r="Q46" s="177">
        <v>3404.4490730891034</v>
      </c>
      <c r="R46" s="177">
        <v>3370.4045823582132</v>
      </c>
      <c r="S46" s="177">
        <v>3312.1885032083887</v>
      </c>
      <c r="T46" s="178">
        <v>3290.299257448055</v>
      </c>
      <c r="U46" s="157"/>
      <c r="V46" s="3"/>
    </row>
    <row r="47" spans="1:22" ht="12.75" x14ac:dyDescent="0.2">
      <c r="A47" s="84" t="s">
        <v>24</v>
      </c>
      <c r="B47" s="196">
        <v>2000</v>
      </c>
      <c r="C47" s="74">
        <v>16.457696503565636</v>
      </c>
      <c r="D47" s="74">
        <v>16.212327210239749</v>
      </c>
      <c r="E47" s="74">
        <v>16.018824596803885</v>
      </c>
      <c r="F47" s="74">
        <v>15.799388643423008</v>
      </c>
      <c r="G47" s="74">
        <v>15.63979885914601</v>
      </c>
      <c r="H47" s="74">
        <v>15.599901413076758</v>
      </c>
      <c r="I47" s="74">
        <v>15.443902398945989</v>
      </c>
      <c r="J47" s="74">
        <v>15.177144084782372</v>
      </c>
      <c r="K47" s="74">
        <v>14.950146799340409</v>
      </c>
      <c r="L47" s="166">
        <v>4608.1550209983779</v>
      </c>
      <c r="M47" s="167">
        <v>4539.4516188671296</v>
      </c>
      <c r="N47" s="167">
        <v>4485.2708871050872</v>
      </c>
      <c r="O47" s="167">
        <v>4423.8288201584419</v>
      </c>
      <c r="P47" s="167">
        <v>4379.1436805608828</v>
      </c>
      <c r="Q47" s="167">
        <v>4367.9723956614926</v>
      </c>
      <c r="R47" s="167">
        <v>4324.2926717048776</v>
      </c>
      <c r="S47" s="167">
        <v>4249.6003437390646</v>
      </c>
      <c r="T47" s="168">
        <v>4186.0411038153143</v>
      </c>
      <c r="U47" s="157"/>
      <c r="V47" s="3"/>
    </row>
    <row r="48" spans="1:22" ht="12.75" x14ac:dyDescent="0.2">
      <c r="A48" s="85" t="s">
        <v>150</v>
      </c>
      <c r="B48" s="197">
        <v>2000</v>
      </c>
      <c r="C48" s="5">
        <v>16.457696503565636</v>
      </c>
      <c r="D48" s="5">
        <v>16.212327210239749</v>
      </c>
      <c r="E48" s="5">
        <v>16.018824596803885</v>
      </c>
      <c r="F48" s="5">
        <v>15.799388643423008</v>
      </c>
      <c r="G48" s="5">
        <v>15.779439920388382</v>
      </c>
      <c r="H48" s="5">
        <v>15.599901413076758</v>
      </c>
      <c r="I48" s="5">
        <v>15.443902398945989</v>
      </c>
      <c r="J48" s="5">
        <v>15.177144084782372</v>
      </c>
      <c r="K48" s="5">
        <v>14.950146799340409</v>
      </c>
      <c r="L48" s="176">
        <v>4608.1550209983779</v>
      </c>
      <c r="M48" s="177">
        <v>4539.4516188671296</v>
      </c>
      <c r="N48" s="177">
        <v>4485.2708871050872</v>
      </c>
      <c r="O48" s="177">
        <v>4423.8288201584419</v>
      </c>
      <c r="P48" s="177">
        <v>4418.2431777087468</v>
      </c>
      <c r="Q48" s="177">
        <v>4367.9723956614926</v>
      </c>
      <c r="R48" s="177">
        <v>4324.2926717048776</v>
      </c>
      <c r="S48" s="177">
        <v>4249.6003437390646</v>
      </c>
      <c r="T48" s="178">
        <v>4186.0411038153143</v>
      </c>
      <c r="U48" s="157"/>
      <c r="V48" s="3"/>
    </row>
    <row r="49" spans="1:22" ht="12.75" x14ac:dyDescent="0.2">
      <c r="A49" s="84" t="s">
        <v>25</v>
      </c>
      <c r="B49" s="196">
        <v>2000</v>
      </c>
      <c r="C49" s="74">
        <v>13.166157202852506</v>
      </c>
      <c r="D49" s="74">
        <v>12.946721249471629</v>
      </c>
      <c r="E49" s="74">
        <v>12.727285296090757</v>
      </c>
      <c r="F49" s="74">
        <v>12.507849342709882</v>
      </c>
      <c r="G49" s="74">
        <v>12.507849342709882</v>
      </c>
      <c r="H49" s="74">
        <v>12.158746689603941</v>
      </c>
      <c r="I49" s="74">
        <v>12.037159222707905</v>
      </c>
      <c r="J49" s="74">
        <v>11.829244654315675</v>
      </c>
      <c r="K49" s="74">
        <v>11.751068776600196</v>
      </c>
      <c r="L49" s="166">
        <v>3686.5240167987017</v>
      </c>
      <c r="M49" s="167">
        <v>3625.0819498520564</v>
      </c>
      <c r="N49" s="167">
        <v>3563.6398829054124</v>
      </c>
      <c r="O49" s="167">
        <v>3502.197815958767</v>
      </c>
      <c r="P49" s="167">
        <v>3502.197815958767</v>
      </c>
      <c r="Q49" s="167">
        <v>3404.4490730891034</v>
      </c>
      <c r="R49" s="167">
        <v>3370.4045823582132</v>
      </c>
      <c r="S49" s="167">
        <v>3312.1885032083887</v>
      </c>
      <c r="T49" s="168">
        <v>3290.299257448055</v>
      </c>
      <c r="U49" s="157"/>
      <c r="V49" s="3"/>
    </row>
    <row r="50" spans="1:22" ht="12.75" x14ac:dyDescent="0.2">
      <c r="A50" s="85" t="s">
        <v>26</v>
      </c>
      <c r="B50" s="197">
        <v>2000</v>
      </c>
      <c r="C50" s="5">
        <v>12.068977435948131</v>
      </c>
      <c r="D50" s="5">
        <v>11.849541482567258</v>
      </c>
      <c r="E50" s="5">
        <v>11.630105529186379</v>
      </c>
      <c r="F50" s="5">
        <v>11.410669575805505</v>
      </c>
      <c r="G50" s="5">
        <v>11.598187572330982</v>
      </c>
      <c r="H50" s="5">
        <v>11.470515744909381</v>
      </c>
      <c r="I50" s="5">
        <v>11.849541482567258</v>
      </c>
      <c r="J50" s="5">
        <v>11.935989273837803</v>
      </c>
      <c r="K50" s="5">
        <v>11.458549702884289</v>
      </c>
      <c r="L50" s="176">
        <v>3379.3136820654768</v>
      </c>
      <c r="M50" s="177">
        <v>3317.8716151188319</v>
      </c>
      <c r="N50" s="177">
        <v>3256.4295481721861</v>
      </c>
      <c r="O50" s="177">
        <v>3194.9874812255416</v>
      </c>
      <c r="P50" s="177">
        <v>3247.4925202526747</v>
      </c>
      <c r="Q50" s="177">
        <v>3211.7444085746265</v>
      </c>
      <c r="R50" s="177">
        <v>3317.8716151188319</v>
      </c>
      <c r="S50" s="177">
        <v>3342.0769966745847</v>
      </c>
      <c r="T50" s="178">
        <v>3208.3939168076008</v>
      </c>
      <c r="U50" s="157"/>
      <c r="V50" s="52"/>
    </row>
    <row r="51" spans="1:22" ht="12.75" x14ac:dyDescent="0.2">
      <c r="A51" s="84" t="s">
        <v>27</v>
      </c>
      <c r="B51" s="196">
        <v>2000</v>
      </c>
      <c r="C51" s="74">
        <v>16.457696503565636</v>
      </c>
      <c r="D51" s="74">
        <v>15.440311628799762</v>
      </c>
      <c r="E51" s="74">
        <v>16.018824596803885</v>
      </c>
      <c r="F51" s="74">
        <v>15.799388643423008</v>
      </c>
      <c r="G51" s="74">
        <v>15.919080981630758</v>
      </c>
      <c r="H51" s="74">
        <v>15.599901413076758</v>
      </c>
      <c r="I51" s="74">
        <v>16.115376416291468</v>
      </c>
      <c r="J51" s="74">
        <v>16.232945412419408</v>
      </c>
      <c r="K51" s="74">
        <v>15.583627595922634</v>
      </c>
      <c r="L51" s="166">
        <v>4608.1550209983779</v>
      </c>
      <c r="M51" s="167">
        <v>4323.2872560639335</v>
      </c>
      <c r="N51" s="167">
        <v>4485.2708871050872</v>
      </c>
      <c r="O51" s="167">
        <v>4423.8288201584419</v>
      </c>
      <c r="P51" s="167">
        <v>4457.3426748566126</v>
      </c>
      <c r="Q51" s="167">
        <v>4367.9723956614926</v>
      </c>
      <c r="R51" s="167">
        <v>4512.3053965616109</v>
      </c>
      <c r="S51" s="167">
        <v>4545.2247154774341</v>
      </c>
      <c r="T51" s="168">
        <v>4363.4157268583367</v>
      </c>
      <c r="U51" s="157"/>
      <c r="V51" s="52"/>
    </row>
    <row r="52" spans="1:22" ht="12.75" x14ac:dyDescent="0.2">
      <c r="A52" s="85" t="s">
        <v>28</v>
      </c>
      <c r="B52" s="197">
        <v>2000</v>
      </c>
      <c r="C52" s="5">
        <v>15.360516736661257</v>
      </c>
      <c r="D52" s="5">
        <v>15.141080783280385</v>
      </c>
      <c r="E52" s="5">
        <v>14.921644829899513</v>
      </c>
      <c r="F52" s="5">
        <v>14.835865320850624</v>
      </c>
      <c r="G52" s="5">
        <v>14.782003768657134</v>
      </c>
      <c r="H52" s="5">
        <v>14.452849838585818</v>
      </c>
      <c r="I52" s="5">
        <v>14.930422268034745</v>
      </c>
      <c r="J52" s="5">
        <v>14.672533156132321</v>
      </c>
      <c r="K52" s="5">
        <v>14.437772625634203</v>
      </c>
      <c r="L52" s="176">
        <v>4300.9446862651521</v>
      </c>
      <c r="M52" s="177">
        <v>4239.5026193185076</v>
      </c>
      <c r="N52" s="177">
        <v>4178.0605523718632</v>
      </c>
      <c r="O52" s="177">
        <v>4154.0422898381748</v>
      </c>
      <c r="P52" s="177">
        <v>4138.9610552239974</v>
      </c>
      <c r="Q52" s="177">
        <v>4046.7979548040294</v>
      </c>
      <c r="R52" s="177">
        <v>4180.518235049728</v>
      </c>
      <c r="S52" s="177">
        <v>4108.3092837170498</v>
      </c>
      <c r="T52" s="178">
        <v>4042.5763351775768</v>
      </c>
      <c r="U52" s="157"/>
      <c r="V52" s="52"/>
    </row>
    <row r="53" spans="1:22" ht="12.75" x14ac:dyDescent="0.2">
      <c r="A53" s="84" t="s">
        <v>29</v>
      </c>
      <c r="B53" s="196">
        <v>2000</v>
      </c>
      <c r="C53" s="74">
        <v>13.166157202852506</v>
      </c>
      <c r="D53" s="74">
        <v>12.946721249471629</v>
      </c>
      <c r="E53" s="74">
        <v>12.727285296090757</v>
      </c>
      <c r="F53" s="74">
        <v>12.507849342709882</v>
      </c>
      <c r="G53" s="74">
        <v>12.507849342709882</v>
      </c>
      <c r="H53" s="74">
        <v>12.370203153770969</v>
      </c>
      <c r="I53" s="74">
        <v>12.24650112223326</v>
      </c>
      <c r="J53" s="74">
        <v>12.137833645297821</v>
      </c>
      <c r="K53" s="74">
        <v>12.146062685057348</v>
      </c>
      <c r="L53" s="166">
        <v>3686.5240167987017</v>
      </c>
      <c r="M53" s="167">
        <v>3625.0819498520564</v>
      </c>
      <c r="N53" s="167">
        <v>3563.6398829054124</v>
      </c>
      <c r="O53" s="167">
        <v>3502.197815958767</v>
      </c>
      <c r="P53" s="167">
        <v>3502.197815958767</v>
      </c>
      <c r="Q53" s="167">
        <v>3463.6568830558717</v>
      </c>
      <c r="R53" s="167">
        <v>3429.0203142253126</v>
      </c>
      <c r="S53" s="167">
        <v>3398.5934206833899</v>
      </c>
      <c r="T53" s="168">
        <v>3400.8975518160578</v>
      </c>
      <c r="U53" s="157"/>
      <c r="V53" s="52"/>
    </row>
    <row r="54" spans="1:22" ht="12.75" x14ac:dyDescent="0.2">
      <c r="A54" s="85" t="s">
        <v>30</v>
      </c>
      <c r="B54" s="197">
        <v>2000</v>
      </c>
      <c r="C54" s="5">
        <v>12.068977435948131</v>
      </c>
      <c r="D54" s="5">
        <v>11.849541482567258</v>
      </c>
      <c r="E54" s="5">
        <v>11.630105529186379</v>
      </c>
      <c r="F54" s="5">
        <v>11.410669575805505</v>
      </c>
      <c r="G54" s="5">
        <v>11.598187572330982</v>
      </c>
      <c r="H54" s="5">
        <v>11.470515744909381</v>
      </c>
      <c r="I54" s="5">
        <v>11.849541482567258</v>
      </c>
      <c r="J54" s="5">
        <v>11.935989273837803</v>
      </c>
      <c r="K54" s="5">
        <v>11.458549702884289</v>
      </c>
      <c r="L54" s="176">
        <v>3379.3136820654768</v>
      </c>
      <c r="M54" s="177">
        <v>3317.8716151188319</v>
      </c>
      <c r="N54" s="177">
        <v>3256.4295481721861</v>
      </c>
      <c r="O54" s="177">
        <v>3194.9874812255416</v>
      </c>
      <c r="P54" s="177">
        <v>3247.4925202526747</v>
      </c>
      <c r="Q54" s="177">
        <v>3211.7444085746265</v>
      </c>
      <c r="R54" s="177">
        <v>3317.8716151188319</v>
      </c>
      <c r="S54" s="177">
        <v>3342.0769966745847</v>
      </c>
      <c r="T54" s="178">
        <v>3208.3939168076008</v>
      </c>
      <c r="U54" s="157"/>
      <c r="V54" s="52"/>
    </row>
    <row r="55" spans="1:22" ht="13.5" thickBot="1" x14ac:dyDescent="0.25">
      <c r="A55" s="125" t="s">
        <v>31</v>
      </c>
      <c r="B55" s="198">
        <v>6000</v>
      </c>
      <c r="C55" s="113">
        <v>16.457696503565636</v>
      </c>
      <c r="D55" s="113">
        <v>15.440311628799762</v>
      </c>
      <c r="E55" s="113">
        <v>16.018824596803885</v>
      </c>
      <c r="F55" s="113">
        <v>15.799388643423008</v>
      </c>
      <c r="G55" s="113">
        <v>15.919080981630758</v>
      </c>
      <c r="H55" s="113">
        <v>15.599901413076758</v>
      </c>
      <c r="I55" s="113">
        <v>16.115376416291468</v>
      </c>
      <c r="J55" s="113">
        <v>16.232945412419408</v>
      </c>
      <c r="K55" s="113">
        <v>15.583627595922634</v>
      </c>
      <c r="L55" s="169">
        <v>4608.1550209983779</v>
      </c>
      <c r="M55" s="170">
        <v>4323.2872560639335</v>
      </c>
      <c r="N55" s="170">
        <v>4485.2708871050872</v>
      </c>
      <c r="O55" s="170">
        <v>4423.8288201584419</v>
      </c>
      <c r="P55" s="170">
        <v>4457.3426748566126</v>
      </c>
      <c r="Q55" s="170">
        <v>4367.9723956614926</v>
      </c>
      <c r="R55" s="170">
        <v>4512.3053965616109</v>
      </c>
      <c r="S55" s="170">
        <v>4545.2247154774341</v>
      </c>
      <c r="T55" s="171">
        <v>4363.4157268583367</v>
      </c>
      <c r="U55" s="157"/>
      <c r="V55" s="52"/>
    </row>
    <row r="56" spans="1:22" x14ac:dyDescent="0.2">
      <c r="A56" s="51" t="str">
        <f>Москва!A56</f>
        <v>Цены действительны с 02.09.2024</v>
      </c>
      <c r="B56" s="7"/>
      <c r="C56" s="7"/>
      <c r="D56" s="7"/>
      <c r="E56" s="7"/>
      <c r="F56" s="7"/>
      <c r="G56" s="7"/>
      <c r="H56" s="7"/>
      <c r="I56" s="7"/>
      <c r="J56" s="7"/>
      <c r="K56" s="10"/>
      <c r="M56" s="7"/>
      <c r="N56" s="7"/>
      <c r="O56" s="7"/>
      <c r="P56" s="7"/>
      <c r="Q56" s="7"/>
      <c r="R56" s="7"/>
      <c r="S56" s="7"/>
      <c r="T56" s="10"/>
      <c r="U56" s="157"/>
    </row>
    <row r="57" spans="1:22" ht="8.65" customHeight="1" x14ac:dyDescent="0.2">
      <c r="A57" s="50"/>
      <c r="B57" s="7"/>
      <c r="C57" s="7"/>
      <c r="D57" s="7"/>
      <c r="E57" s="7"/>
      <c r="F57" s="7"/>
      <c r="G57" s="7"/>
      <c r="H57" s="7"/>
      <c r="I57" s="7"/>
      <c r="J57" s="7"/>
      <c r="K57" s="10"/>
      <c r="M57" s="7"/>
      <c r="N57" s="7"/>
      <c r="O57" s="7"/>
      <c r="P57" s="7"/>
      <c r="Q57" s="7"/>
      <c r="R57" s="7"/>
      <c r="S57" s="7"/>
      <c r="T57" s="10"/>
    </row>
    <row r="58" spans="1:22" x14ac:dyDescent="0.2">
      <c r="A58" s="244" t="s">
        <v>57</v>
      </c>
      <c r="B58" s="244"/>
      <c r="C58" s="244"/>
      <c r="D58" s="7"/>
      <c r="E58" s="7"/>
      <c r="F58" s="7"/>
      <c r="G58" s="7"/>
      <c r="H58" s="7"/>
      <c r="I58" s="7"/>
      <c r="J58" s="7"/>
      <c r="K58" s="10"/>
      <c r="M58" s="7"/>
      <c r="N58" s="7"/>
      <c r="O58" s="7"/>
      <c r="P58" s="7"/>
      <c r="R58" s="7"/>
      <c r="S58" s="7"/>
      <c r="T58" s="10"/>
    </row>
    <row r="59" spans="1:22" x14ac:dyDescent="0.2">
      <c r="A59" s="21" t="s">
        <v>185</v>
      </c>
      <c r="B59" s="7"/>
      <c r="C59" s="7"/>
      <c r="D59" s="7"/>
      <c r="E59" s="7"/>
      <c r="F59" s="7"/>
      <c r="G59" s="7"/>
      <c r="H59" s="7"/>
      <c r="I59" s="7"/>
      <c r="J59" s="7"/>
      <c r="K59" s="10"/>
      <c r="M59" s="7"/>
      <c r="N59" s="7"/>
      <c r="O59" s="7"/>
      <c r="P59" s="7"/>
      <c r="R59" s="7"/>
      <c r="S59" s="7"/>
      <c r="T59" s="10"/>
    </row>
    <row r="60" spans="1:22" x14ac:dyDescent="0.2">
      <c r="A60" s="21" t="s">
        <v>186</v>
      </c>
      <c r="B60" s="7"/>
      <c r="C60" s="7"/>
      <c r="D60" s="7"/>
      <c r="E60" s="7"/>
      <c r="F60" s="7"/>
      <c r="G60" s="7"/>
      <c r="H60" s="7"/>
      <c r="I60" s="7"/>
      <c r="J60" s="7"/>
      <c r="K60" s="10"/>
      <c r="M60" s="7"/>
      <c r="N60" s="7"/>
      <c r="O60" s="7"/>
      <c r="P60" s="7"/>
      <c r="R60" s="7"/>
      <c r="S60" s="7"/>
      <c r="T60" s="10"/>
    </row>
    <row r="61" spans="1:22" x14ac:dyDescent="0.2">
      <c r="A61" s="22" t="s">
        <v>216</v>
      </c>
      <c r="B61" s="7"/>
      <c r="C61" s="7"/>
      <c r="D61" s="7"/>
      <c r="E61" s="7"/>
      <c r="F61" s="7"/>
      <c r="G61" s="7"/>
      <c r="H61" s="7"/>
      <c r="I61" s="7"/>
      <c r="J61" s="7"/>
      <c r="K61" s="10"/>
      <c r="M61" s="7"/>
      <c r="N61" s="7"/>
      <c r="O61" s="7"/>
      <c r="P61" s="7"/>
      <c r="R61" s="7"/>
      <c r="S61" s="7"/>
      <c r="T61" s="10"/>
    </row>
    <row r="62" spans="1:22" x14ac:dyDescent="0.2">
      <c r="A62" s="21" t="s">
        <v>187</v>
      </c>
      <c r="B62" s="7"/>
      <c r="C62" s="7"/>
      <c r="D62" s="7"/>
      <c r="E62" s="7"/>
      <c r="F62" s="7"/>
      <c r="G62" s="7"/>
      <c r="H62" s="7"/>
      <c r="I62" s="7"/>
      <c r="J62" s="7"/>
      <c r="K62" s="10"/>
      <c r="M62" s="7"/>
      <c r="O62" s="7"/>
      <c r="P62" s="7"/>
      <c r="R62" s="7"/>
      <c r="S62" s="7"/>
      <c r="T62" s="10"/>
    </row>
    <row r="63" spans="1:22" x14ac:dyDescent="0.2">
      <c r="A63" s="245" t="s">
        <v>58</v>
      </c>
      <c r="B63" s="245"/>
      <c r="C63" s="7"/>
      <c r="D63" s="7"/>
      <c r="E63" s="7"/>
      <c r="F63" s="7"/>
      <c r="G63" s="7"/>
      <c r="H63" s="7"/>
      <c r="I63" s="7"/>
      <c r="J63" s="7"/>
      <c r="K63" s="10"/>
      <c r="M63" s="7"/>
      <c r="N63" s="7"/>
      <c r="O63" s="7"/>
      <c r="P63" s="7"/>
      <c r="R63" s="7"/>
      <c r="S63" s="7"/>
      <c r="T63" s="10"/>
    </row>
    <row r="64" spans="1:22" x14ac:dyDescent="0.2">
      <c r="A64" s="21" t="s">
        <v>177</v>
      </c>
      <c r="B64" s="7"/>
      <c r="C64" s="7"/>
      <c r="D64" s="7"/>
      <c r="E64" s="7"/>
      <c r="F64" s="7"/>
      <c r="G64" s="7"/>
      <c r="H64" s="7"/>
      <c r="I64" s="7"/>
      <c r="J64" s="7"/>
      <c r="K64" s="10"/>
      <c r="M64" s="7"/>
      <c r="N64" s="7"/>
      <c r="O64" s="7"/>
      <c r="P64" s="7"/>
      <c r="R64" s="7"/>
      <c r="S64" s="7"/>
      <c r="T64" s="10"/>
    </row>
    <row r="65" spans="1:20" x14ac:dyDescent="0.2">
      <c r="A65" s="21" t="s">
        <v>62</v>
      </c>
      <c r="B65" s="7"/>
      <c r="C65" s="7"/>
      <c r="D65" s="7"/>
      <c r="E65" s="7"/>
      <c r="F65" s="7"/>
      <c r="G65" s="7"/>
      <c r="H65" s="7"/>
      <c r="I65" s="7"/>
      <c r="J65" s="7"/>
      <c r="K65" s="10"/>
      <c r="L65" s="7"/>
      <c r="M65" s="7"/>
      <c r="N65" s="7"/>
      <c r="O65" s="7"/>
      <c r="P65" s="7"/>
      <c r="R65" s="7"/>
      <c r="S65" s="7"/>
      <c r="T65" s="10"/>
    </row>
    <row r="66" spans="1:20" x14ac:dyDescent="0.2">
      <c r="A66" s="21" t="s">
        <v>176</v>
      </c>
      <c r="B66" s="7"/>
      <c r="C66" s="7"/>
      <c r="D66" s="7"/>
      <c r="E66" s="7"/>
      <c r="F66" s="7"/>
      <c r="G66" s="7"/>
      <c r="H66" s="7"/>
      <c r="I66" s="7"/>
      <c r="J66" s="7"/>
      <c r="K66" s="10"/>
      <c r="L66" s="7"/>
      <c r="M66" s="7"/>
      <c r="N66" s="7"/>
      <c r="O66" s="7"/>
      <c r="P66" s="7"/>
      <c r="Q66" s="7"/>
      <c r="R66" s="7"/>
      <c r="S66" s="7"/>
      <c r="T66" s="10"/>
    </row>
    <row r="67" spans="1:20" x14ac:dyDescent="0.2">
      <c r="A67" s="27" t="s">
        <v>183</v>
      </c>
      <c r="B67" s="7"/>
      <c r="C67" s="7"/>
      <c r="D67" s="7"/>
      <c r="E67" s="7"/>
      <c r="F67" s="7"/>
      <c r="G67" s="7"/>
      <c r="H67" s="7"/>
      <c r="I67" s="7"/>
      <c r="J67" s="7"/>
      <c r="K67" s="10"/>
      <c r="L67" s="7"/>
      <c r="M67" s="7"/>
      <c r="N67" s="7"/>
      <c r="O67" s="7"/>
      <c r="P67" s="7"/>
      <c r="Q67" s="7"/>
      <c r="R67" s="7"/>
      <c r="S67" s="7"/>
      <c r="T67" s="10"/>
    </row>
    <row r="68" spans="1:20" x14ac:dyDescent="0.2">
      <c r="A68" s="25" t="s">
        <v>174</v>
      </c>
      <c r="B68" s="7"/>
      <c r="C68" s="7"/>
      <c r="D68" s="7"/>
      <c r="E68" s="7"/>
      <c r="F68" s="7"/>
      <c r="G68" s="7"/>
      <c r="H68" s="7"/>
      <c r="I68" s="7"/>
      <c r="J68" s="7"/>
      <c r="K68" s="10"/>
      <c r="L68" s="7"/>
      <c r="M68" s="7"/>
      <c r="N68" s="7"/>
      <c r="O68" s="7"/>
      <c r="P68" s="7"/>
      <c r="Q68" s="7"/>
      <c r="R68" s="7"/>
      <c r="S68" s="7"/>
      <c r="T68" s="10"/>
    </row>
    <row r="69" spans="1:20" x14ac:dyDescent="0.2">
      <c r="A69" s="26" t="s">
        <v>175</v>
      </c>
      <c r="B69" s="7"/>
      <c r="C69" s="7"/>
      <c r="D69" s="7"/>
      <c r="E69" s="7"/>
      <c r="F69" s="7"/>
      <c r="G69" s="7"/>
      <c r="H69" s="7"/>
      <c r="I69" s="7"/>
      <c r="J69" s="7"/>
      <c r="K69" s="10"/>
      <c r="L69" s="7"/>
      <c r="M69" s="7"/>
      <c r="N69" s="7"/>
      <c r="O69" s="7"/>
      <c r="P69" s="7"/>
      <c r="Q69" s="7"/>
      <c r="R69" s="7"/>
      <c r="S69" s="7"/>
      <c r="T69" s="10"/>
    </row>
    <row r="70" spans="1:20" ht="6" customHeight="1" thickBot="1" x14ac:dyDescent="0.25">
      <c r="B70" s="7"/>
      <c r="C70" s="7"/>
      <c r="D70" s="7"/>
      <c r="E70" s="7"/>
      <c r="F70" s="7"/>
      <c r="G70" s="7"/>
      <c r="H70" s="7"/>
      <c r="I70" s="7"/>
      <c r="J70" s="7"/>
      <c r="K70" s="10"/>
      <c r="L70" s="7"/>
      <c r="M70" s="7"/>
      <c r="N70" s="7"/>
      <c r="O70" s="7"/>
      <c r="P70" s="7"/>
      <c r="Q70" s="7"/>
      <c r="R70" s="7"/>
      <c r="S70" s="7"/>
      <c r="T70" s="10"/>
    </row>
    <row r="71" spans="1:20" ht="13.9" customHeight="1" thickBot="1" x14ac:dyDescent="0.25">
      <c r="A71" s="279" t="s">
        <v>109</v>
      </c>
      <c r="B71" s="280"/>
      <c r="C71" s="280"/>
      <c r="D71" s="280"/>
      <c r="E71" s="280"/>
      <c r="F71" s="280"/>
      <c r="G71" s="280"/>
      <c r="H71" s="280"/>
      <c r="I71" s="280"/>
      <c r="J71" s="280"/>
      <c r="K71" s="280"/>
      <c r="L71" s="280"/>
      <c r="M71" s="280"/>
      <c r="N71" s="280"/>
      <c r="O71" s="281"/>
      <c r="P71" s="20"/>
      <c r="Q71" s="7"/>
      <c r="R71" s="7"/>
      <c r="S71" s="10"/>
    </row>
    <row r="72" spans="1:20" ht="22.5" customHeight="1" x14ac:dyDescent="0.2">
      <c r="A72" s="208" t="s">
        <v>33</v>
      </c>
      <c r="B72" s="209"/>
      <c r="C72" s="66" t="s">
        <v>113</v>
      </c>
      <c r="D72" s="66" t="s">
        <v>130</v>
      </c>
      <c r="E72" s="66" t="s">
        <v>131</v>
      </c>
      <c r="F72" s="66" t="s">
        <v>132</v>
      </c>
      <c r="G72" s="66" t="s">
        <v>133</v>
      </c>
      <c r="H72" s="66" t="s">
        <v>134</v>
      </c>
      <c r="I72" s="66" t="s">
        <v>135</v>
      </c>
      <c r="J72" s="66" t="s">
        <v>136</v>
      </c>
      <c r="K72" s="66" t="s">
        <v>118</v>
      </c>
      <c r="L72" s="97" t="s">
        <v>119</v>
      </c>
      <c r="M72" s="66" t="s">
        <v>120</v>
      </c>
      <c r="N72" s="66" t="s">
        <v>137</v>
      </c>
      <c r="O72" s="54" t="s">
        <v>138</v>
      </c>
      <c r="S72" s="7"/>
      <c r="T72" s="10"/>
    </row>
    <row r="73" spans="1:20" ht="23.25" customHeight="1" x14ac:dyDescent="0.2">
      <c r="A73" s="215" t="s">
        <v>34</v>
      </c>
      <c r="B73" s="216"/>
      <c r="C73" s="70" t="s">
        <v>121</v>
      </c>
      <c r="D73" s="70" t="s">
        <v>139</v>
      </c>
      <c r="E73" s="70" t="s">
        <v>140</v>
      </c>
      <c r="F73" s="70" t="s">
        <v>141</v>
      </c>
      <c r="G73" s="70" t="s">
        <v>142</v>
      </c>
      <c r="H73" s="70" t="s">
        <v>143</v>
      </c>
      <c r="I73" s="70" t="s">
        <v>144</v>
      </c>
      <c r="J73" s="70" t="s">
        <v>126</v>
      </c>
      <c r="K73" s="72" t="s">
        <v>145</v>
      </c>
      <c r="L73" s="98" t="s">
        <v>146</v>
      </c>
      <c r="M73" s="70" t="s">
        <v>147</v>
      </c>
      <c r="N73" s="70" t="s">
        <v>148</v>
      </c>
      <c r="O73" s="71" t="s">
        <v>149</v>
      </c>
      <c r="Q73" s="7"/>
      <c r="R73" s="7"/>
      <c r="S73" s="7"/>
      <c r="T73" s="10"/>
    </row>
    <row r="74" spans="1:20" x14ac:dyDescent="0.2">
      <c r="A74" s="230" t="s">
        <v>35</v>
      </c>
      <c r="B74" s="231"/>
      <c r="C74" s="16">
        <v>800</v>
      </c>
      <c r="D74" s="16">
        <v>1000</v>
      </c>
      <c r="E74" s="16">
        <v>1200</v>
      </c>
      <c r="F74" s="16">
        <v>1400</v>
      </c>
      <c r="G74" s="16">
        <v>1500</v>
      </c>
      <c r="H74" s="16">
        <v>1800</v>
      </c>
      <c r="I74" s="16">
        <v>2000</v>
      </c>
      <c r="J74" s="16">
        <v>2400</v>
      </c>
      <c r="K74" s="16">
        <v>2800</v>
      </c>
      <c r="L74" s="96">
        <v>5000</v>
      </c>
      <c r="M74" s="57">
        <v>7000</v>
      </c>
      <c r="N74" s="57">
        <v>13000</v>
      </c>
      <c r="O74" s="17">
        <v>15000</v>
      </c>
      <c r="Q74" s="7"/>
      <c r="R74" s="7"/>
      <c r="S74" s="7"/>
      <c r="T74" s="10"/>
    </row>
    <row r="75" spans="1:20" x14ac:dyDescent="0.2">
      <c r="A75" s="230" t="s">
        <v>36</v>
      </c>
      <c r="B75" s="231"/>
      <c r="C75" s="91">
        <v>26</v>
      </c>
      <c r="D75" s="91">
        <v>26</v>
      </c>
      <c r="E75" s="91">
        <v>26</v>
      </c>
      <c r="F75" s="91">
        <v>26</v>
      </c>
      <c r="G75" s="91">
        <v>26</v>
      </c>
      <c r="H75" s="91">
        <v>29</v>
      </c>
      <c r="I75" s="91">
        <v>29</v>
      </c>
      <c r="J75" s="91">
        <v>29</v>
      </c>
      <c r="K75" s="91">
        <v>35</v>
      </c>
      <c r="L75" s="92">
        <v>35</v>
      </c>
      <c r="M75" s="91">
        <v>50</v>
      </c>
      <c r="N75" s="91">
        <v>57</v>
      </c>
      <c r="O75" s="93">
        <v>57</v>
      </c>
      <c r="Q75" s="7"/>
      <c r="R75" s="7"/>
      <c r="S75" s="7"/>
      <c r="T75" s="10"/>
    </row>
    <row r="76" spans="1:20" x14ac:dyDescent="0.2">
      <c r="A76" s="246" t="s">
        <v>37</v>
      </c>
      <c r="B76" s="247"/>
      <c r="C76" s="16">
        <v>2</v>
      </c>
      <c r="D76" s="16">
        <v>3</v>
      </c>
      <c r="E76" s="16">
        <v>3</v>
      </c>
      <c r="F76" s="16">
        <v>3</v>
      </c>
      <c r="G76" s="16">
        <v>3</v>
      </c>
      <c r="H76" s="16">
        <v>3</v>
      </c>
      <c r="I76" s="16">
        <v>3</v>
      </c>
      <c r="J76" s="16">
        <v>3</v>
      </c>
      <c r="K76" s="96">
        <v>4</v>
      </c>
      <c r="L76" s="16">
        <v>4</v>
      </c>
      <c r="M76" s="16">
        <v>5</v>
      </c>
      <c r="N76" s="16">
        <v>6</v>
      </c>
      <c r="O76" s="67">
        <v>6</v>
      </c>
      <c r="Q76" s="7"/>
      <c r="R76" s="7"/>
      <c r="S76" s="7"/>
      <c r="T76" s="10"/>
    </row>
    <row r="77" spans="1:20" x14ac:dyDescent="0.2">
      <c r="A77" s="246" t="s">
        <v>38</v>
      </c>
      <c r="B77" s="247"/>
      <c r="C77" s="16">
        <v>1.5</v>
      </c>
      <c r="D77" s="16">
        <v>1.5</v>
      </c>
      <c r="E77" s="16">
        <v>1.5</v>
      </c>
      <c r="F77" s="16">
        <v>1.5</v>
      </c>
      <c r="G77" s="16">
        <v>1.8</v>
      </c>
      <c r="H77" s="16">
        <v>1.8</v>
      </c>
      <c r="I77" s="16">
        <v>1.8</v>
      </c>
      <c r="J77" s="16">
        <v>1.8</v>
      </c>
      <c r="K77" s="96">
        <v>1.95</v>
      </c>
      <c r="L77" s="16">
        <v>1.95</v>
      </c>
      <c r="M77" s="16">
        <v>2</v>
      </c>
      <c r="N77" s="16">
        <v>2.1</v>
      </c>
      <c r="O77" s="67">
        <v>2.1</v>
      </c>
      <c r="P77" s="21"/>
      <c r="Q77" s="7"/>
      <c r="R77" s="7"/>
      <c r="S77" s="7"/>
      <c r="T77" s="10"/>
    </row>
    <row r="78" spans="1:20" x14ac:dyDescent="0.2">
      <c r="A78" s="246" t="s">
        <v>101</v>
      </c>
      <c r="B78" s="247"/>
      <c r="C78" s="16">
        <v>1.5</v>
      </c>
      <c r="D78" s="16">
        <v>1.5</v>
      </c>
      <c r="E78" s="16">
        <v>1.5</v>
      </c>
      <c r="F78" s="16">
        <v>1.5</v>
      </c>
      <c r="G78" s="16">
        <v>1.7</v>
      </c>
      <c r="H78" s="16">
        <v>1.7</v>
      </c>
      <c r="I78" s="16">
        <v>1.7</v>
      </c>
      <c r="J78" s="16">
        <v>1.7</v>
      </c>
      <c r="K78" s="96">
        <v>1.7</v>
      </c>
      <c r="L78" s="16">
        <v>1.9</v>
      </c>
      <c r="M78" s="16">
        <v>2.1</v>
      </c>
      <c r="N78" s="16">
        <v>2.2000000000000002</v>
      </c>
      <c r="O78" s="67">
        <v>2.2000000000000002</v>
      </c>
      <c r="R78" s="7"/>
      <c r="S78" s="7"/>
      <c r="T78" s="10"/>
    </row>
    <row r="79" spans="1:20" x14ac:dyDescent="0.2">
      <c r="A79" s="246" t="s">
        <v>39</v>
      </c>
      <c r="B79" s="247"/>
      <c r="C79" s="16">
        <v>1</v>
      </c>
      <c r="D79" s="16">
        <v>1</v>
      </c>
      <c r="E79" s="16">
        <v>2</v>
      </c>
      <c r="F79" s="16">
        <v>2</v>
      </c>
      <c r="G79" s="16">
        <v>3</v>
      </c>
      <c r="H79" s="16">
        <v>3</v>
      </c>
      <c r="I79" s="16">
        <v>4</v>
      </c>
      <c r="J79" s="16">
        <v>4</v>
      </c>
      <c r="K79" s="96">
        <v>6</v>
      </c>
      <c r="L79" s="16">
        <v>6</v>
      </c>
      <c r="M79" s="16">
        <v>6</v>
      </c>
      <c r="N79" s="16">
        <v>10</v>
      </c>
      <c r="O79" s="67">
        <v>12</v>
      </c>
      <c r="R79" s="7"/>
      <c r="S79" s="7"/>
      <c r="T79" s="10"/>
    </row>
    <row r="80" spans="1:20" x14ac:dyDescent="0.2">
      <c r="A80" s="215" t="s">
        <v>40</v>
      </c>
      <c r="B80" s="216"/>
      <c r="C80" s="11">
        <v>1000</v>
      </c>
      <c r="D80" s="11">
        <v>1000</v>
      </c>
      <c r="E80" s="11">
        <v>1000</v>
      </c>
      <c r="F80" s="11">
        <v>1000</v>
      </c>
      <c r="G80" s="11">
        <v>1000</v>
      </c>
      <c r="H80" s="11">
        <v>1000</v>
      </c>
      <c r="I80" s="11">
        <v>1000</v>
      </c>
      <c r="J80" s="11">
        <v>1000</v>
      </c>
      <c r="K80" s="11">
        <v>2000</v>
      </c>
      <c r="L80" s="101">
        <v>2000</v>
      </c>
      <c r="M80" s="11">
        <v>2000</v>
      </c>
      <c r="N80" s="11">
        <v>3000</v>
      </c>
      <c r="O80" s="12">
        <v>3000</v>
      </c>
      <c r="R80" s="7"/>
      <c r="S80" s="7"/>
      <c r="T80" s="10"/>
    </row>
    <row r="81" spans="1:20" ht="12.75" thickBot="1" x14ac:dyDescent="0.25">
      <c r="A81" s="213" t="s">
        <v>41</v>
      </c>
      <c r="B81" s="214"/>
      <c r="C81" s="18">
        <v>0.5</v>
      </c>
      <c r="D81" s="18">
        <v>0.5</v>
      </c>
      <c r="E81" s="18">
        <v>0.5</v>
      </c>
      <c r="F81" s="18">
        <v>1</v>
      </c>
      <c r="G81" s="18">
        <v>1</v>
      </c>
      <c r="H81" s="18">
        <v>1</v>
      </c>
      <c r="I81" s="18">
        <v>1</v>
      </c>
      <c r="J81" s="18">
        <v>1</v>
      </c>
      <c r="K81" s="18">
        <v>1</v>
      </c>
      <c r="L81" s="102">
        <v>1</v>
      </c>
      <c r="M81" s="18">
        <v>1.5</v>
      </c>
      <c r="N81" s="18">
        <v>2</v>
      </c>
      <c r="O81" s="19">
        <v>2</v>
      </c>
      <c r="R81" s="7"/>
      <c r="S81" s="7"/>
      <c r="T81" s="10"/>
    </row>
    <row r="82" spans="1:20" ht="7.9" customHeight="1" x14ac:dyDescent="0.2">
      <c r="A82" s="6"/>
      <c r="B82" s="7"/>
      <c r="C82" s="7"/>
      <c r="D82" s="7"/>
      <c r="E82" s="7"/>
      <c r="F82" s="7"/>
      <c r="G82" s="7"/>
      <c r="H82" s="7"/>
      <c r="I82" s="7"/>
      <c r="J82" s="7"/>
      <c r="K82" s="10"/>
      <c r="L82" s="7"/>
      <c r="M82" s="7"/>
      <c r="N82" s="7"/>
      <c r="O82" s="7"/>
      <c r="P82" s="7"/>
      <c r="S82" s="7"/>
      <c r="T82" s="10"/>
    </row>
    <row r="83" spans="1:20" x14ac:dyDescent="0.2">
      <c r="A83" s="13" t="s">
        <v>42</v>
      </c>
      <c r="B83" s="7"/>
      <c r="C83" s="7"/>
      <c r="D83" s="7"/>
      <c r="E83" s="7"/>
      <c r="F83" s="7"/>
      <c r="G83" s="7"/>
      <c r="H83" s="7"/>
      <c r="I83" s="7"/>
      <c r="J83" s="7"/>
      <c r="K83" s="10"/>
      <c r="L83" s="7"/>
      <c r="M83" s="7"/>
      <c r="N83" s="7"/>
      <c r="O83" s="7"/>
      <c r="P83" s="7"/>
      <c r="S83" s="7"/>
      <c r="T83" s="10"/>
    </row>
    <row r="84" spans="1:20" x14ac:dyDescent="0.2">
      <c r="A84" s="14" t="s">
        <v>43</v>
      </c>
      <c r="B84" s="7"/>
      <c r="C84" s="7"/>
      <c r="D84" s="7"/>
      <c r="E84" s="7"/>
      <c r="F84" s="7"/>
      <c r="G84" s="7"/>
      <c r="H84" s="7"/>
      <c r="I84" s="7"/>
      <c r="J84" s="7"/>
      <c r="K84" s="10"/>
      <c r="L84" s="7"/>
      <c r="M84" s="7"/>
      <c r="N84" s="7"/>
      <c r="O84" s="7"/>
      <c r="P84" s="7"/>
      <c r="S84" s="7"/>
      <c r="T84" s="10"/>
    </row>
    <row r="85" spans="1:20" x14ac:dyDescent="0.2">
      <c r="A85" s="13" t="s">
        <v>44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S85" s="10"/>
      <c r="T85" s="10"/>
    </row>
    <row r="86" spans="1:20" x14ac:dyDescent="0.2">
      <c r="A86" s="13" t="s">
        <v>45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2">
      <c r="A87" s="13" t="s">
        <v>46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2">
      <c r="A88" s="13" t="s">
        <v>47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2">
      <c r="A89" s="13" t="s">
        <v>48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x14ac:dyDescent="0.2">
      <c r="A90" s="13" t="s">
        <v>49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2">
      <c r="A91" s="13" t="s">
        <v>50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2">
      <c r="A92" s="13" t="s">
        <v>51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2">
      <c r="A93" s="13" t="s">
        <v>52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x14ac:dyDescent="0.2">
      <c r="A94" s="13" t="s">
        <v>53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x14ac:dyDescent="0.2">
      <c r="A95" s="13" t="s">
        <v>54</v>
      </c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x14ac:dyDescent="0.2">
      <c r="A96" s="13" t="s">
        <v>55</v>
      </c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12.75" x14ac:dyDescent="0.2">
      <c r="A98" s="211" t="s">
        <v>90</v>
      </c>
      <c r="B98" s="211"/>
      <c r="C98" s="211"/>
      <c r="D98" s="211"/>
      <c r="E98" s="211"/>
      <c r="F98" s="211"/>
      <c r="G98" s="211"/>
      <c r="H98" s="211"/>
      <c r="I98" s="211"/>
      <c r="J98" s="211"/>
      <c r="K98" s="211"/>
      <c r="L98" s="211"/>
      <c r="M98" s="211"/>
      <c r="N98" s="211"/>
      <c r="O98" s="211"/>
      <c r="P98" s="211"/>
      <c r="Q98" s="10"/>
      <c r="R98" s="10"/>
      <c r="S98" s="10"/>
      <c r="T98" s="10"/>
    </row>
    <row r="99" spans="1:20" x14ac:dyDescent="0.2">
      <c r="A99" s="99" t="s">
        <v>63</v>
      </c>
      <c r="I99" s="212" t="s">
        <v>74</v>
      </c>
      <c r="J99" s="212"/>
      <c r="K99" s="212"/>
      <c r="M99" s="10"/>
      <c r="N99" s="10"/>
      <c r="O99" s="10"/>
      <c r="P99" s="10"/>
      <c r="Q99" s="10"/>
      <c r="R99" s="10"/>
      <c r="S99" s="10"/>
      <c r="T99" s="10"/>
    </row>
    <row r="100" spans="1:20" ht="13.15" customHeight="1" x14ac:dyDescent="0.2">
      <c r="A100" s="207" t="s">
        <v>64</v>
      </c>
      <c r="B100" s="207"/>
      <c r="C100" s="207"/>
      <c r="D100" s="207"/>
      <c r="E100" s="207"/>
      <c r="F100" s="207"/>
      <c r="G100" s="207"/>
      <c r="H100" s="39"/>
      <c r="I100" s="40" t="s">
        <v>75</v>
      </c>
      <c r="M100" s="38"/>
      <c r="N100" s="38"/>
      <c r="O100" s="38"/>
      <c r="P100" s="38"/>
      <c r="Q100" s="38"/>
      <c r="R100" s="38"/>
      <c r="S100" s="38"/>
      <c r="T100" s="10"/>
    </row>
    <row r="101" spans="1:20" ht="13.15" customHeight="1" x14ac:dyDescent="0.2">
      <c r="A101" s="217" t="s">
        <v>161</v>
      </c>
      <c r="B101" s="217"/>
      <c r="C101" s="217"/>
      <c r="D101" s="217"/>
      <c r="E101" s="217"/>
      <c r="F101" s="217"/>
      <c r="G101" s="217"/>
      <c r="H101" s="41"/>
      <c r="I101" s="42" t="s">
        <v>76</v>
      </c>
      <c r="M101" s="10"/>
      <c r="N101" s="10"/>
      <c r="O101" s="10"/>
      <c r="P101" s="10"/>
      <c r="Q101" s="10"/>
      <c r="R101" s="10"/>
      <c r="S101" s="10"/>
      <c r="T101" s="10"/>
    </row>
    <row r="102" spans="1:20" ht="12.75" x14ac:dyDescent="0.2">
      <c r="A102" s="104" t="s">
        <v>182</v>
      </c>
      <c r="T102" s="10"/>
    </row>
    <row r="103" spans="1:20" x14ac:dyDescent="0.2">
      <c r="I103" s="218" t="s">
        <v>77</v>
      </c>
      <c r="J103" s="218"/>
      <c r="K103" s="218"/>
      <c r="M103" s="10"/>
      <c r="N103" s="10"/>
      <c r="O103" s="10"/>
      <c r="P103" s="10"/>
      <c r="Q103" s="10"/>
      <c r="R103" s="10"/>
      <c r="S103" s="10"/>
      <c r="T103" s="10"/>
    </row>
    <row r="104" spans="1:20" ht="13.15" customHeight="1" x14ac:dyDescent="0.2">
      <c r="A104" s="100" t="s">
        <v>65</v>
      </c>
      <c r="B104" s="2"/>
      <c r="C104" s="2"/>
      <c r="D104" s="2"/>
      <c r="E104" s="2"/>
      <c r="F104" s="2"/>
      <c r="G104" s="2"/>
      <c r="H104" s="2"/>
      <c r="I104" s="43" t="s">
        <v>78</v>
      </c>
      <c r="M104" s="34"/>
      <c r="N104" s="34"/>
      <c r="O104" s="34"/>
      <c r="P104" s="34"/>
      <c r="Q104" s="34"/>
      <c r="R104" s="34"/>
      <c r="S104" s="34"/>
      <c r="T104" s="10"/>
    </row>
    <row r="105" spans="1:20" ht="13.15" customHeight="1" x14ac:dyDescent="0.2">
      <c r="A105" s="219" t="s">
        <v>66</v>
      </c>
      <c r="B105" s="219"/>
      <c r="C105" s="219"/>
      <c r="D105" s="219"/>
      <c r="E105" s="219"/>
      <c r="F105" s="219"/>
      <c r="G105" s="219"/>
      <c r="H105" s="2"/>
      <c r="I105" s="42" t="s">
        <v>79</v>
      </c>
      <c r="M105" s="10"/>
      <c r="N105" s="10"/>
      <c r="O105" s="10"/>
      <c r="P105" s="10"/>
      <c r="Q105" s="10"/>
      <c r="R105" s="10"/>
      <c r="S105" s="10"/>
      <c r="T105" s="10"/>
    </row>
    <row r="106" spans="1:20" x14ac:dyDescent="0.2">
      <c r="A106" s="219" t="s">
        <v>89</v>
      </c>
      <c r="B106" s="219"/>
      <c r="C106" s="219"/>
      <c r="D106" s="219"/>
      <c r="E106" s="219"/>
      <c r="F106" s="219"/>
      <c r="G106" s="219"/>
      <c r="J106" s="44"/>
      <c r="K106" s="44"/>
      <c r="M106" s="10"/>
      <c r="N106" s="10"/>
      <c r="O106" s="10"/>
      <c r="P106" s="10"/>
      <c r="Q106" s="10"/>
      <c r="R106" s="10"/>
      <c r="S106" s="10"/>
      <c r="T106" s="10"/>
    </row>
    <row r="107" spans="1:20" ht="12.75" x14ac:dyDescent="0.2">
      <c r="A107" s="103" t="s">
        <v>181</v>
      </c>
      <c r="I107" s="232" t="s">
        <v>80</v>
      </c>
      <c r="J107" s="232"/>
      <c r="K107" s="232"/>
      <c r="L107" s="40"/>
      <c r="M107" s="38"/>
      <c r="N107" s="38"/>
      <c r="O107" s="38"/>
      <c r="P107" s="34"/>
      <c r="Q107" s="34"/>
      <c r="R107" s="34"/>
      <c r="S107" s="34"/>
      <c r="T107" s="10"/>
    </row>
    <row r="108" spans="1:20" ht="12.75" x14ac:dyDescent="0.2">
      <c r="A108" s="42"/>
      <c r="I108" s="40" t="s">
        <v>81</v>
      </c>
      <c r="M108" s="34"/>
      <c r="N108" s="34"/>
      <c r="O108" s="34"/>
      <c r="P108" s="34"/>
      <c r="Q108" s="34"/>
      <c r="R108" s="34"/>
      <c r="S108" s="34"/>
      <c r="T108" s="10"/>
    </row>
    <row r="109" spans="1:20" x14ac:dyDescent="0.2">
      <c r="A109" s="99" t="s">
        <v>67</v>
      </c>
      <c r="B109" s="45"/>
      <c r="C109" s="45"/>
      <c r="D109" s="45"/>
      <c r="E109" s="45"/>
      <c r="F109" s="45"/>
      <c r="G109" s="45"/>
      <c r="H109" s="45"/>
      <c r="I109" s="42" t="s">
        <v>82</v>
      </c>
      <c r="M109" s="10"/>
      <c r="N109" s="10"/>
      <c r="O109" s="10"/>
      <c r="P109" s="10"/>
      <c r="Q109" s="10"/>
      <c r="R109" s="10"/>
      <c r="S109" s="10"/>
      <c r="T109" s="10"/>
    </row>
    <row r="110" spans="1:20" ht="22.5" customHeight="1" x14ac:dyDescent="0.2">
      <c r="A110" s="207" t="s">
        <v>180</v>
      </c>
      <c r="B110" s="207"/>
      <c r="C110" s="207"/>
      <c r="D110" s="207"/>
      <c r="E110" s="207"/>
      <c r="F110" s="207"/>
      <c r="G110" s="207"/>
      <c r="J110" s="46"/>
      <c r="K110" s="46"/>
      <c r="M110" s="10"/>
      <c r="N110" s="10"/>
      <c r="O110" s="10"/>
      <c r="P110" s="10"/>
      <c r="Q110" s="10"/>
      <c r="R110" s="10"/>
      <c r="S110" s="10"/>
      <c r="T110" s="10"/>
    </row>
    <row r="111" spans="1:20" ht="12.75" x14ac:dyDescent="0.2">
      <c r="A111" s="42" t="s">
        <v>68</v>
      </c>
      <c r="I111" s="233" t="s">
        <v>83</v>
      </c>
      <c r="J111" s="233"/>
      <c r="K111" s="233"/>
      <c r="M111" s="35"/>
      <c r="N111" s="35"/>
      <c r="O111" s="35"/>
      <c r="P111" s="35"/>
      <c r="Q111" s="35"/>
      <c r="R111" s="35"/>
      <c r="S111" s="35"/>
      <c r="T111" s="10"/>
    </row>
    <row r="112" spans="1:20" ht="12.75" x14ac:dyDescent="0.2">
      <c r="A112" s="42"/>
      <c r="I112" s="47" t="s">
        <v>84</v>
      </c>
      <c r="M112" s="35"/>
      <c r="N112" s="35"/>
      <c r="O112" s="35"/>
      <c r="P112" s="35"/>
      <c r="Q112" s="35"/>
      <c r="R112" s="35"/>
      <c r="S112" s="35"/>
      <c r="T112" s="10"/>
    </row>
    <row r="113" spans="1:20" x14ac:dyDescent="0.2">
      <c r="A113" s="99" t="s">
        <v>69</v>
      </c>
      <c r="B113" s="48"/>
      <c r="C113" s="48"/>
      <c r="D113" s="48"/>
      <c r="E113" s="48"/>
      <c r="F113" s="48"/>
      <c r="G113" s="48"/>
      <c r="H113" s="48"/>
      <c r="I113" s="42" t="s">
        <v>85</v>
      </c>
      <c r="M113" s="10"/>
      <c r="N113" s="10"/>
      <c r="O113" s="10"/>
      <c r="P113" s="10"/>
      <c r="Q113" s="10"/>
      <c r="R113" s="10"/>
      <c r="S113" s="10"/>
      <c r="T113" s="10"/>
    </row>
    <row r="114" spans="1:20" x14ac:dyDescent="0.2">
      <c r="A114" s="48" t="s">
        <v>70</v>
      </c>
      <c r="J114" s="46"/>
      <c r="K114" s="46"/>
      <c r="M114" s="10"/>
      <c r="N114" s="10"/>
      <c r="O114" s="10"/>
      <c r="P114" s="10"/>
      <c r="Q114" s="10"/>
      <c r="R114" s="10"/>
      <c r="S114" s="10"/>
      <c r="T114" s="10"/>
    </row>
    <row r="115" spans="1:20" ht="12.75" x14ac:dyDescent="0.2">
      <c r="A115" s="42" t="s">
        <v>71</v>
      </c>
      <c r="I115" s="233" t="s">
        <v>86</v>
      </c>
      <c r="J115" s="233"/>
      <c r="K115" s="233"/>
      <c r="M115" s="35"/>
      <c r="N115" s="35"/>
      <c r="O115" s="35"/>
      <c r="P115" s="35"/>
      <c r="Q115" s="35"/>
      <c r="R115" s="35"/>
      <c r="S115" s="35"/>
      <c r="T115" s="10"/>
    </row>
    <row r="116" spans="1:20" ht="12.75" x14ac:dyDescent="0.2">
      <c r="A116" s="42"/>
      <c r="I116" s="47" t="s">
        <v>87</v>
      </c>
      <c r="M116" s="35"/>
      <c r="N116" s="35"/>
      <c r="O116" s="35"/>
      <c r="P116" s="35"/>
      <c r="Q116" s="35"/>
      <c r="R116" s="35"/>
      <c r="S116" s="35"/>
      <c r="T116" s="10"/>
    </row>
    <row r="117" spans="1:20" x14ac:dyDescent="0.2">
      <c r="A117" s="99" t="s">
        <v>72</v>
      </c>
      <c r="B117" s="48"/>
      <c r="C117" s="48"/>
      <c r="D117" s="48"/>
      <c r="E117" s="48"/>
      <c r="F117" s="48"/>
      <c r="G117" s="48"/>
      <c r="H117" s="48"/>
      <c r="I117" s="49" t="s">
        <v>88</v>
      </c>
      <c r="M117" s="10"/>
      <c r="N117" s="10"/>
      <c r="O117" s="10"/>
      <c r="P117" s="10"/>
      <c r="Q117" s="10"/>
      <c r="R117" s="10"/>
      <c r="S117" s="10"/>
      <c r="T117" s="10"/>
    </row>
    <row r="118" spans="1:20" ht="12" customHeight="1" x14ac:dyDescent="0.2">
      <c r="A118" s="220" t="s">
        <v>97</v>
      </c>
      <c r="B118" s="220"/>
      <c r="C118" s="220"/>
      <c r="D118" s="220"/>
      <c r="E118" s="220"/>
      <c r="F118" s="220"/>
      <c r="G118" s="220"/>
      <c r="M118" s="10"/>
      <c r="N118" s="10"/>
      <c r="O118" s="10"/>
      <c r="P118" s="10"/>
      <c r="Q118" s="10"/>
      <c r="R118" s="10"/>
      <c r="S118" s="10"/>
      <c r="T118" s="10"/>
    </row>
    <row r="119" spans="1:20" x14ac:dyDescent="0.2">
      <c r="A119" s="220"/>
      <c r="B119" s="220"/>
      <c r="C119" s="220"/>
      <c r="D119" s="220"/>
      <c r="E119" s="220"/>
      <c r="F119" s="220"/>
      <c r="G119" s="220"/>
      <c r="I119" s="233" t="s">
        <v>191</v>
      </c>
      <c r="J119" s="233"/>
      <c r="K119" s="233"/>
      <c r="M119" s="10"/>
      <c r="N119" s="10"/>
      <c r="O119" s="10"/>
      <c r="P119" s="10"/>
      <c r="Q119" s="10"/>
      <c r="R119" s="10"/>
      <c r="S119" s="10"/>
      <c r="T119" s="10"/>
    </row>
    <row r="120" spans="1:20" ht="12.75" x14ac:dyDescent="0.2">
      <c r="A120" s="42" t="s">
        <v>73</v>
      </c>
      <c r="B120" s="38"/>
      <c r="C120" s="38"/>
      <c r="D120" s="38"/>
      <c r="E120" s="38"/>
      <c r="F120" s="38"/>
      <c r="G120" s="38"/>
      <c r="H120" s="38"/>
      <c r="I120" s="47" t="s">
        <v>192</v>
      </c>
      <c r="K120" s="48" t="s">
        <v>194</v>
      </c>
      <c r="M120" s="10"/>
      <c r="N120" s="10"/>
      <c r="O120" s="10"/>
      <c r="P120" s="10"/>
      <c r="Q120" s="10"/>
      <c r="R120" s="10"/>
      <c r="S120" s="10"/>
      <c r="T120" s="10"/>
    </row>
    <row r="121" spans="1:20" ht="12.75" x14ac:dyDescent="0.2">
      <c r="A121" s="33"/>
      <c r="B121" s="10"/>
      <c r="C121" s="10"/>
      <c r="D121" s="10"/>
      <c r="E121" s="10"/>
      <c r="F121" s="10"/>
      <c r="G121" s="10"/>
      <c r="H121" s="10"/>
      <c r="I121" s="49" t="s">
        <v>193</v>
      </c>
      <c r="M121" s="10"/>
      <c r="N121" s="10"/>
      <c r="O121" s="10"/>
      <c r="P121" s="10"/>
      <c r="Q121" s="10"/>
      <c r="R121" s="10"/>
      <c r="S121" s="10"/>
      <c r="T121" s="10"/>
    </row>
    <row r="122" spans="1:20" ht="19.899999999999999" customHeight="1" x14ac:dyDescent="0.2">
      <c r="A122" s="34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12.75" x14ac:dyDescent="0.2">
      <c r="A123" s="38"/>
      <c r="B123" s="38"/>
      <c r="C123" s="38"/>
      <c r="D123" s="38"/>
      <c r="E123" s="38"/>
      <c r="F123" s="38"/>
      <c r="G123" s="38"/>
      <c r="H123" s="38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12.75" x14ac:dyDescent="0.2">
      <c r="A124" s="33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19.899999999999999" customHeight="1" x14ac:dyDescent="0.2">
      <c r="A125" s="37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2.75" x14ac:dyDescent="0.2">
      <c r="A126" s="221"/>
      <c r="B126" s="221"/>
      <c r="C126" s="221"/>
      <c r="D126" s="221"/>
      <c r="E126" s="221"/>
      <c r="F126" s="221"/>
      <c r="G126" s="221"/>
      <c r="H126" s="221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2.75" x14ac:dyDescent="0.2">
      <c r="A127" s="33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9.899999999999999" customHeight="1" x14ac:dyDescent="0.2">
      <c r="A128" s="35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2.75" x14ac:dyDescent="0.2">
      <c r="A129" s="210"/>
      <c r="B129" s="210"/>
      <c r="C129" s="210"/>
      <c r="D129" s="210"/>
      <c r="E129" s="210"/>
      <c r="F129" s="210"/>
      <c r="G129" s="210"/>
      <c r="H129" s="2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2.75" x14ac:dyDescent="0.2">
      <c r="A130" s="33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19.899999999999999" customHeight="1" x14ac:dyDescent="0.2">
      <c r="A131" s="35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12.75" x14ac:dyDescent="0.2">
      <c r="A132" s="210"/>
      <c r="B132" s="210"/>
      <c r="C132" s="210"/>
      <c r="D132" s="210"/>
      <c r="E132" s="210"/>
      <c r="F132" s="210"/>
      <c r="G132" s="210"/>
      <c r="H132" s="2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12.75" x14ac:dyDescent="0.2">
      <c r="A133" s="36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</sheetData>
  <sortState ref="A8:T28">
    <sortCondition ref="A8:A28"/>
  </sortState>
  <mergeCells count="54">
    <mergeCell ref="A2:C2"/>
    <mergeCell ref="R2:T2"/>
    <mergeCell ref="B5:T5"/>
    <mergeCell ref="B6:B7"/>
    <mergeCell ref="C6:C7"/>
    <mergeCell ref="D6:D7"/>
    <mergeCell ref="E6:E7"/>
    <mergeCell ref="F6:F7"/>
    <mergeCell ref="G6:G7"/>
    <mergeCell ref="T6:T7"/>
    <mergeCell ref="N6:N7"/>
    <mergeCell ref="O6:O7"/>
    <mergeCell ref="P2:Q2"/>
    <mergeCell ref="E2:O2"/>
    <mergeCell ref="A58:C58"/>
    <mergeCell ref="A63:B63"/>
    <mergeCell ref="A71:O71"/>
    <mergeCell ref="A72:B72"/>
    <mergeCell ref="U5:AB5"/>
    <mergeCell ref="L6:L7"/>
    <mergeCell ref="M6:M7"/>
    <mergeCell ref="P6:P7"/>
    <mergeCell ref="Q6:Q7"/>
    <mergeCell ref="R6:R7"/>
    <mergeCell ref="S6:S7"/>
    <mergeCell ref="H6:H7"/>
    <mergeCell ref="I6:I7"/>
    <mergeCell ref="J6:J7"/>
    <mergeCell ref="K6:K7"/>
    <mergeCell ref="A76:B76"/>
    <mergeCell ref="A77:B77"/>
    <mergeCell ref="A78:B78"/>
    <mergeCell ref="A73:B73"/>
    <mergeCell ref="A74:B74"/>
    <mergeCell ref="A75:B75"/>
    <mergeCell ref="A105:G105"/>
    <mergeCell ref="A79:B79"/>
    <mergeCell ref="A80:B80"/>
    <mergeCell ref="A81:B81"/>
    <mergeCell ref="A98:P98"/>
    <mergeCell ref="I99:K99"/>
    <mergeCell ref="A100:G100"/>
    <mergeCell ref="A101:G101"/>
    <mergeCell ref="I103:K103"/>
    <mergeCell ref="A129:H129"/>
    <mergeCell ref="A132:H132"/>
    <mergeCell ref="A106:G106"/>
    <mergeCell ref="I107:K107"/>
    <mergeCell ref="I111:K111"/>
    <mergeCell ref="I115:K115"/>
    <mergeCell ref="A118:G119"/>
    <mergeCell ref="A126:H126"/>
    <mergeCell ref="A110:G110"/>
    <mergeCell ref="I119:K119"/>
  </mergeCells>
  <hyperlinks>
    <hyperlink ref="R2" r:id="rId1" display="www.nevatk.ru" xr:uid="{00000000-0004-0000-0800-000000000000}"/>
    <hyperlink ref="P2" r:id="rId2" display="www.nevatk.ru" xr:uid="{00000000-0004-0000-0800-000001000000}"/>
    <hyperlink ref="U5:AB5" r:id="rId3" display="онлайн калькулятор" xr:uid="{00000000-0004-0000-0800-000002000000}"/>
    <hyperlink ref="A102" r:id="rId4" xr:uid="{00000000-0004-0000-0800-000003000000}"/>
    <hyperlink ref="A107" r:id="rId5" xr:uid="{00000000-0004-0000-0800-000004000000}"/>
    <hyperlink ref="A111" r:id="rId6" xr:uid="{00000000-0004-0000-0800-000005000000}"/>
    <hyperlink ref="A115" r:id="rId7" xr:uid="{00000000-0004-0000-0800-000006000000}"/>
    <hyperlink ref="A120" r:id="rId8" xr:uid="{00000000-0004-0000-0800-000007000000}"/>
    <hyperlink ref="I101" r:id="rId9" xr:uid="{00000000-0004-0000-0800-000008000000}"/>
    <hyperlink ref="I105" r:id="rId10" xr:uid="{00000000-0004-0000-0800-000009000000}"/>
    <hyperlink ref="I109" r:id="rId11" xr:uid="{00000000-0004-0000-0800-00000A000000}"/>
    <hyperlink ref="I113" r:id="rId12" xr:uid="{00000000-0004-0000-0800-00000B000000}"/>
    <hyperlink ref="I117" r:id="rId13" xr:uid="{00000000-0004-0000-0800-00000C000000}"/>
    <hyperlink ref="I121" r:id="rId14" xr:uid="{00000000-0004-0000-0800-00000D000000}"/>
    <hyperlink ref="P2:Q2" r:id="rId15" display="nevatk.ru" xr:uid="{A63750AD-FA65-4527-872F-BAFE35B66505}"/>
  </hyperlinks>
  <pageMargins left="0.2" right="0" top="0" bottom="0" header="0.31496062992125984" footer="0.31496062992125984"/>
  <pageSetup paperSize="9" scale="84" fitToHeight="0" orientation="landscape" r:id="rId16"/>
  <drawing r:id="rId17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2:AC161"/>
  <sheetViews>
    <sheetView showGridLines="0" zoomScale="85" zoomScaleNormal="85" zoomScaleSheetLayoutView="100" workbookViewId="0">
      <pane ySplit="7" topLeftCell="A8" activePane="bottomLeft" state="frozen"/>
      <selection activeCell="B8" sqref="B8"/>
      <selection pane="bottomLeft" activeCell="S70" sqref="S70"/>
    </sheetView>
  </sheetViews>
  <sheetFormatPr defaultColWidth="8.7109375" defaultRowHeight="12" x14ac:dyDescent="0.2"/>
  <cols>
    <col min="1" max="1" width="23.42578125" style="1" customWidth="1"/>
    <col min="2" max="2" width="8" style="1" customWidth="1"/>
    <col min="3" max="20" width="8.7109375" style="1" customWidth="1"/>
    <col min="21" max="21" width="5.42578125" style="1" customWidth="1"/>
    <col min="22" max="22" width="2.42578125" style="1" customWidth="1"/>
    <col min="23" max="29" width="8.140625" style="1" customWidth="1"/>
    <col min="30" max="16384" width="8.7109375" style="1"/>
  </cols>
  <sheetData>
    <row r="2" spans="1:29" ht="12" customHeight="1" x14ac:dyDescent="0.2">
      <c r="A2" s="222" t="s">
        <v>0</v>
      </c>
      <c r="B2" s="222"/>
      <c r="C2" s="222"/>
      <c r="E2" s="29" t="s">
        <v>190</v>
      </c>
      <c r="F2" s="29"/>
      <c r="G2" s="29"/>
      <c r="H2" s="29"/>
      <c r="I2" s="29"/>
      <c r="J2" s="29"/>
      <c r="K2" s="29"/>
      <c r="L2" s="260" t="s">
        <v>56</v>
      </c>
      <c r="M2" s="260"/>
      <c r="N2" s="260"/>
      <c r="O2" s="261" t="s">
        <v>151</v>
      </c>
      <c r="P2" s="261"/>
      <c r="Q2" s="261"/>
      <c r="R2" s="23"/>
      <c r="S2" s="32"/>
      <c r="T2" s="32"/>
    </row>
    <row r="3" spans="1:29" ht="10.5" customHeight="1" x14ac:dyDescent="0.2">
      <c r="A3" s="30"/>
      <c r="B3" s="30"/>
      <c r="C3" s="30"/>
      <c r="E3" s="29"/>
      <c r="F3" s="29"/>
      <c r="G3" s="29"/>
      <c r="H3" s="29"/>
      <c r="I3" s="29"/>
      <c r="J3" s="29"/>
      <c r="K3" s="29"/>
      <c r="L3" s="31"/>
      <c r="M3" s="31"/>
      <c r="N3" s="31"/>
      <c r="O3" s="116"/>
      <c r="P3" s="116"/>
      <c r="Q3" s="116"/>
      <c r="R3" s="23"/>
      <c r="S3" s="32"/>
      <c r="T3" s="32"/>
    </row>
    <row r="4" spans="1:29" ht="9.75" customHeight="1" thickBot="1" x14ac:dyDescent="0.25"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55"/>
      <c r="X4" s="56"/>
      <c r="Y4" s="56"/>
      <c r="Z4" s="56"/>
      <c r="AA4" s="56"/>
      <c r="AB4" s="56"/>
      <c r="AC4" s="56"/>
    </row>
    <row r="5" spans="1:29" ht="13.9" customHeight="1" thickBot="1" x14ac:dyDescent="0.25">
      <c r="A5" s="2"/>
      <c r="B5" s="223" t="s">
        <v>204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5"/>
      <c r="U5" s="236" t="s">
        <v>152</v>
      </c>
      <c r="V5" s="237"/>
      <c r="W5" s="237"/>
      <c r="X5" s="237"/>
      <c r="Y5" s="237"/>
      <c r="Z5" s="237"/>
      <c r="AA5" s="237"/>
      <c r="AB5" s="237"/>
    </row>
    <row r="6" spans="1:29" x14ac:dyDescent="0.2">
      <c r="A6" s="9"/>
      <c r="B6" s="234" t="s">
        <v>1</v>
      </c>
      <c r="C6" s="226" t="s">
        <v>113</v>
      </c>
      <c r="D6" s="226" t="s">
        <v>114</v>
      </c>
      <c r="E6" s="226" t="s">
        <v>115</v>
      </c>
      <c r="F6" s="226" t="s">
        <v>116</v>
      </c>
      <c r="G6" s="226" t="s">
        <v>117</v>
      </c>
      <c r="H6" s="226" t="s">
        <v>118</v>
      </c>
      <c r="I6" s="226" t="s">
        <v>119</v>
      </c>
      <c r="J6" s="226" t="s">
        <v>120</v>
      </c>
      <c r="K6" s="242" t="s">
        <v>32</v>
      </c>
      <c r="L6" s="240" t="s">
        <v>121</v>
      </c>
      <c r="M6" s="226" t="s">
        <v>122</v>
      </c>
      <c r="N6" s="226" t="s">
        <v>123</v>
      </c>
      <c r="O6" s="226" t="s">
        <v>124</v>
      </c>
      <c r="P6" s="226" t="s">
        <v>125</v>
      </c>
      <c r="Q6" s="226" t="s">
        <v>126</v>
      </c>
      <c r="R6" s="226" t="s">
        <v>127</v>
      </c>
      <c r="S6" s="226" t="s">
        <v>128</v>
      </c>
      <c r="T6" s="242" t="s">
        <v>129</v>
      </c>
    </row>
    <row r="7" spans="1:29" ht="12" customHeight="1" thickBot="1" x14ac:dyDescent="0.25">
      <c r="A7" s="9"/>
      <c r="B7" s="235"/>
      <c r="C7" s="227"/>
      <c r="D7" s="227"/>
      <c r="E7" s="227"/>
      <c r="F7" s="227"/>
      <c r="G7" s="227"/>
      <c r="H7" s="227"/>
      <c r="I7" s="227"/>
      <c r="J7" s="227"/>
      <c r="K7" s="243"/>
      <c r="L7" s="241"/>
      <c r="M7" s="227"/>
      <c r="N7" s="227"/>
      <c r="O7" s="227"/>
      <c r="P7" s="227"/>
      <c r="Q7" s="227"/>
      <c r="R7" s="227"/>
      <c r="S7" s="227"/>
      <c r="T7" s="243"/>
    </row>
    <row r="8" spans="1:29" ht="12.75" x14ac:dyDescent="0.2">
      <c r="A8" s="86" t="s">
        <v>163</v>
      </c>
      <c r="B8" s="87">
        <v>2000</v>
      </c>
      <c r="C8" s="88">
        <v>49.0546875</v>
      </c>
      <c r="D8" s="88">
        <v>48.46153846153846</v>
      </c>
      <c r="E8" s="88">
        <v>46.786764705882355</v>
      </c>
      <c r="F8" s="88">
        <v>46.260869565217398</v>
      </c>
      <c r="G8" s="88">
        <v>45.750000000000007</v>
      </c>
      <c r="H8" s="88">
        <v>45.253521126760567</v>
      </c>
      <c r="I8" s="88">
        <v>44.770833333333343</v>
      </c>
      <c r="J8" s="88">
        <v>44.301369863013704</v>
      </c>
      <c r="K8" s="89">
        <v>43.4</v>
      </c>
      <c r="L8" s="160">
        <v>12242.34375</v>
      </c>
      <c r="M8" s="161">
        <v>12099.230769230768</v>
      </c>
      <c r="N8" s="161">
        <v>11695.147058823532</v>
      </c>
      <c r="O8" s="161">
        <v>11568.260869565218</v>
      </c>
      <c r="P8" s="161">
        <v>11445</v>
      </c>
      <c r="Q8" s="161">
        <v>11325.211267605635</v>
      </c>
      <c r="R8" s="161">
        <v>11208.75</v>
      </c>
      <c r="S8" s="161">
        <v>11095.479452054795</v>
      </c>
      <c r="T8" s="162">
        <v>10878</v>
      </c>
      <c r="U8" s="52"/>
      <c r="V8" s="52"/>
    </row>
    <row r="9" spans="1:29" ht="12.75" x14ac:dyDescent="0.2">
      <c r="A9" s="85" t="s">
        <v>168</v>
      </c>
      <c r="B9" s="78">
        <v>1200</v>
      </c>
      <c r="C9" s="5">
        <v>30.1875</v>
      </c>
      <c r="D9" s="5">
        <v>29.884615384615383</v>
      </c>
      <c r="E9" s="5">
        <v>29.029411764705884</v>
      </c>
      <c r="F9" s="5">
        <v>28.760869565217394</v>
      </c>
      <c r="G9" s="5">
        <v>28.5</v>
      </c>
      <c r="H9" s="5">
        <v>28.24647887323944</v>
      </c>
      <c r="I9" s="5">
        <v>28.000000000000004</v>
      </c>
      <c r="J9" s="5">
        <v>27.760273972602743</v>
      </c>
      <c r="K9" s="24">
        <v>27.3</v>
      </c>
      <c r="L9" s="176">
        <v>7861.875</v>
      </c>
      <c r="M9" s="177">
        <v>7786.1538461538466</v>
      </c>
      <c r="N9" s="177">
        <v>7572.3529411764712</v>
      </c>
      <c r="O9" s="177">
        <v>7505.217391304348</v>
      </c>
      <c r="P9" s="177">
        <v>7440.0000000000009</v>
      </c>
      <c r="Q9" s="177">
        <v>7376.6197183098602</v>
      </c>
      <c r="R9" s="177">
        <v>7315.0000000000009</v>
      </c>
      <c r="S9" s="177">
        <v>7255.0684931506858</v>
      </c>
      <c r="T9" s="178">
        <v>7140</v>
      </c>
      <c r="U9" s="52"/>
      <c r="V9" s="52"/>
    </row>
    <row r="10" spans="1:29" ht="12.75" x14ac:dyDescent="0.2">
      <c r="A10" s="84" t="s">
        <v>4</v>
      </c>
      <c r="B10" s="80">
        <v>600</v>
      </c>
      <c r="C10" s="74">
        <v>14.704939200000002</v>
      </c>
      <c r="D10" s="74">
        <v>14.099299200000003</v>
      </c>
      <c r="E10" s="74">
        <v>13.639012800000003</v>
      </c>
      <c r="F10" s="74">
        <v>13.469433600000002</v>
      </c>
      <c r="G10" s="74">
        <v>13.118162400000001</v>
      </c>
      <c r="H10" s="74">
        <v>12.948583200000005</v>
      </c>
      <c r="I10" s="74">
        <v>12.803229600000003</v>
      </c>
      <c r="J10" s="74">
        <v>12.706327200000002</v>
      </c>
      <c r="K10" s="75">
        <v>12.6215376</v>
      </c>
      <c r="L10" s="166">
        <v>4117.3829760000008</v>
      </c>
      <c r="M10" s="167">
        <v>3947.8037760000007</v>
      </c>
      <c r="N10" s="167">
        <v>3818.923584000001</v>
      </c>
      <c r="O10" s="167">
        <v>3771.441408000001</v>
      </c>
      <c r="P10" s="167">
        <v>3673.0854720000002</v>
      </c>
      <c r="Q10" s="167">
        <v>3625.6032960000011</v>
      </c>
      <c r="R10" s="167">
        <v>3584.9042880000011</v>
      </c>
      <c r="S10" s="167">
        <v>3557.7716160000004</v>
      </c>
      <c r="T10" s="168">
        <v>3534.0305280000002</v>
      </c>
      <c r="U10" s="52"/>
      <c r="V10" s="52"/>
    </row>
    <row r="11" spans="1:29" ht="12.75" x14ac:dyDescent="0.2">
      <c r="A11" s="85" t="s">
        <v>178</v>
      </c>
      <c r="B11" s="78">
        <v>1200</v>
      </c>
      <c r="C11" s="5">
        <v>29.6953125</v>
      </c>
      <c r="D11" s="5">
        <v>29.400000000000002</v>
      </c>
      <c r="E11" s="5">
        <v>28.566176470588239</v>
      </c>
      <c r="F11" s="5">
        <v>28.304347826086957</v>
      </c>
      <c r="G11" s="5">
        <v>28.05</v>
      </c>
      <c r="H11" s="5">
        <v>27.802816901408452</v>
      </c>
      <c r="I11" s="5">
        <v>27.5625</v>
      </c>
      <c r="J11" s="5">
        <v>27.328767123287673</v>
      </c>
      <c r="K11" s="24">
        <v>26.880000000000003</v>
      </c>
      <c r="L11" s="176">
        <v>7369.6875</v>
      </c>
      <c r="M11" s="177">
        <v>7301.538461538461</v>
      </c>
      <c r="N11" s="177">
        <v>7109.1176470588243</v>
      </c>
      <c r="O11" s="177">
        <v>7048.6956521739139</v>
      </c>
      <c r="P11" s="177">
        <v>6990</v>
      </c>
      <c r="Q11" s="177">
        <v>6932.9577464788736</v>
      </c>
      <c r="R11" s="177">
        <v>6877.5</v>
      </c>
      <c r="S11" s="177">
        <v>6823.5616438356165</v>
      </c>
      <c r="T11" s="178">
        <v>6720</v>
      </c>
      <c r="U11" s="52"/>
      <c r="V11" s="52"/>
    </row>
    <row r="12" spans="1:29" ht="12.75" x14ac:dyDescent="0.2">
      <c r="A12" s="84" t="s">
        <v>164</v>
      </c>
      <c r="B12" s="80">
        <v>2500</v>
      </c>
      <c r="C12" s="74">
        <v>49.875</v>
      </c>
      <c r="D12" s="74">
        <v>49.269230769230766</v>
      </c>
      <c r="E12" s="74">
        <v>47.558823529411768</v>
      </c>
      <c r="F12" s="74">
        <v>47.021739130434788</v>
      </c>
      <c r="G12" s="74">
        <v>46.5</v>
      </c>
      <c r="H12" s="74">
        <v>45.992957746478879</v>
      </c>
      <c r="I12" s="74">
        <v>45.500000000000007</v>
      </c>
      <c r="J12" s="74">
        <v>45.020547945205486</v>
      </c>
      <c r="K12" s="75">
        <v>44.1</v>
      </c>
      <c r="L12" s="166">
        <v>10815</v>
      </c>
      <c r="M12" s="167">
        <v>10693.846153846154</v>
      </c>
      <c r="N12" s="167">
        <v>10351.764705882355</v>
      </c>
      <c r="O12" s="167">
        <v>10244.347826086958</v>
      </c>
      <c r="P12" s="167">
        <v>10140.000000000002</v>
      </c>
      <c r="Q12" s="167">
        <v>10038.591549295776</v>
      </c>
      <c r="R12" s="167">
        <v>9940.0000000000018</v>
      </c>
      <c r="S12" s="167">
        <v>9844.1095890410961</v>
      </c>
      <c r="T12" s="168">
        <v>9660</v>
      </c>
      <c r="U12" s="52"/>
      <c r="V12" s="52"/>
    </row>
    <row r="13" spans="1:29" ht="12.75" x14ac:dyDescent="0.2">
      <c r="A13" s="85" t="s">
        <v>5</v>
      </c>
      <c r="B13" s="78">
        <v>500</v>
      </c>
      <c r="C13" s="5">
        <v>18.544696800000008</v>
      </c>
      <c r="D13" s="5">
        <v>17.7331392</v>
      </c>
      <c r="E13" s="5">
        <v>17.115386400000002</v>
      </c>
      <c r="F13" s="5">
        <v>16.885243200000005</v>
      </c>
      <c r="G13" s="5">
        <v>16.412844000000003</v>
      </c>
      <c r="H13" s="5">
        <v>16.182700800000003</v>
      </c>
      <c r="I13" s="5">
        <v>16.001008800000005</v>
      </c>
      <c r="J13" s="5">
        <v>15.855655200000003</v>
      </c>
      <c r="K13" s="24">
        <v>15.746640000000003</v>
      </c>
      <c r="L13" s="176">
        <v>5192.5151040000019</v>
      </c>
      <c r="M13" s="177">
        <v>4965.2789760000005</v>
      </c>
      <c r="N13" s="177">
        <v>4792.3081920000013</v>
      </c>
      <c r="O13" s="177">
        <v>4727.8680960000011</v>
      </c>
      <c r="P13" s="177">
        <v>4595.5963200000006</v>
      </c>
      <c r="Q13" s="177">
        <v>4531.1562240000012</v>
      </c>
      <c r="R13" s="177">
        <v>4480.2824640000008</v>
      </c>
      <c r="S13" s="177">
        <v>4439.5834560000012</v>
      </c>
      <c r="T13" s="178">
        <v>4409.0592000000006</v>
      </c>
      <c r="U13" s="52"/>
      <c r="V13" s="52"/>
    </row>
    <row r="14" spans="1:29" ht="12.75" x14ac:dyDescent="0.2">
      <c r="A14" s="84" t="s">
        <v>195</v>
      </c>
      <c r="B14" s="80">
        <v>3000</v>
      </c>
      <c r="C14" s="74">
        <v>56.765625</v>
      </c>
      <c r="D14" s="74">
        <v>56.134615384615387</v>
      </c>
      <c r="E14" s="74">
        <v>54.352941176470594</v>
      </c>
      <c r="F14" s="74">
        <v>53.79347826086957</v>
      </c>
      <c r="G14" s="74">
        <v>53.25</v>
      </c>
      <c r="H14" s="74">
        <v>52.721830985915503</v>
      </c>
      <c r="I14" s="74">
        <v>52.208333333333336</v>
      </c>
      <c r="J14" s="74">
        <v>51.708904109589042</v>
      </c>
      <c r="K14" s="75">
        <v>50.750000000000007</v>
      </c>
      <c r="L14" s="166">
        <v>15074.0625</v>
      </c>
      <c r="M14" s="167">
        <v>14910</v>
      </c>
      <c r="N14" s="167">
        <v>14446.764705882355</v>
      </c>
      <c r="O14" s="167">
        <v>14301.304347826088</v>
      </c>
      <c r="P14" s="167">
        <v>14160.000000000002</v>
      </c>
      <c r="Q14" s="167">
        <v>14022.676056338029</v>
      </c>
      <c r="R14" s="167">
        <v>13889.166666666666</v>
      </c>
      <c r="S14" s="167">
        <v>13759.315068493152</v>
      </c>
      <c r="T14" s="168">
        <v>13510</v>
      </c>
      <c r="U14" s="52"/>
      <c r="V14" s="52"/>
    </row>
    <row r="15" spans="1:29" ht="12.75" x14ac:dyDescent="0.2">
      <c r="A15" s="85" t="s">
        <v>6</v>
      </c>
      <c r="B15" s="78">
        <v>600</v>
      </c>
      <c r="C15" s="5">
        <v>16.449182400000002</v>
      </c>
      <c r="D15" s="5">
        <v>15.758752800000003</v>
      </c>
      <c r="E15" s="5">
        <v>15.250015200000004</v>
      </c>
      <c r="F15" s="5">
        <v>15.044097600000002</v>
      </c>
      <c r="G15" s="5">
        <v>14.644375200000001</v>
      </c>
      <c r="H15" s="5">
        <v>14.450570400000005</v>
      </c>
      <c r="I15" s="5">
        <v>14.305216800000004</v>
      </c>
      <c r="J15" s="5">
        <v>14.184088800000003</v>
      </c>
      <c r="K15" s="24">
        <v>14.087186400000002</v>
      </c>
      <c r="L15" s="176">
        <v>4605.7710720000005</v>
      </c>
      <c r="M15" s="177">
        <v>4412.4507840000006</v>
      </c>
      <c r="N15" s="177">
        <v>4270.0042560000011</v>
      </c>
      <c r="O15" s="177">
        <v>4212.3473280000007</v>
      </c>
      <c r="P15" s="177">
        <v>4100.425056</v>
      </c>
      <c r="Q15" s="177">
        <v>4046.1597120000015</v>
      </c>
      <c r="R15" s="177">
        <v>4005.460704000001</v>
      </c>
      <c r="S15" s="177">
        <v>3971.5448640000009</v>
      </c>
      <c r="T15" s="178">
        <v>3944.4121920000007</v>
      </c>
      <c r="U15" s="52"/>
      <c r="V15" s="52"/>
    </row>
    <row r="16" spans="1:29" ht="12.75" x14ac:dyDescent="0.2">
      <c r="A16" s="84" t="s">
        <v>165</v>
      </c>
      <c r="B16" s="80">
        <v>2000</v>
      </c>
      <c r="C16" s="74">
        <v>47.4140625</v>
      </c>
      <c r="D16" s="74">
        <v>46.846153846153847</v>
      </c>
      <c r="E16" s="74">
        <v>45.242647058823536</v>
      </c>
      <c r="F16" s="74">
        <v>44.739130434782609</v>
      </c>
      <c r="G16" s="74">
        <v>44.250000000000007</v>
      </c>
      <c r="H16" s="74">
        <v>43.774647887323944</v>
      </c>
      <c r="I16" s="74">
        <v>43.3125</v>
      </c>
      <c r="J16" s="74">
        <v>42.863013698630141</v>
      </c>
      <c r="K16" s="75">
        <v>42</v>
      </c>
      <c r="L16" s="166">
        <v>11782.96875</v>
      </c>
      <c r="M16" s="167">
        <v>11646.923076923076</v>
      </c>
      <c r="N16" s="167">
        <v>11262.794117647059</v>
      </c>
      <c r="O16" s="167">
        <v>11142.17391304348</v>
      </c>
      <c r="P16" s="167">
        <v>11025</v>
      </c>
      <c r="Q16" s="167">
        <v>10911.126760563382</v>
      </c>
      <c r="R16" s="167">
        <v>10800.416666666668</v>
      </c>
      <c r="S16" s="167">
        <v>10692.739726027397</v>
      </c>
      <c r="T16" s="168">
        <v>10486.000000000002</v>
      </c>
      <c r="U16" s="52"/>
      <c r="V16" s="52"/>
    </row>
    <row r="17" spans="1:22" ht="12.75" x14ac:dyDescent="0.2">
      <c r="A17" s="85" t="s">
        <v>166</v>
      </c>
      <c r="B17" s="78">
        <v>3000</v>
      </c>
      <c r="C17" s="5">
        <v>62.236363636363642</v>
      </c>
      <c r="D17" s="5">
        <v>60.421052631578945</v>
      </c>
      <c r="E17" s="5">
        <v>58.728813559322035</v>
      </c>
      <c r="F17" s="5">
        <v>57.925000000000004</v>
      </c>
      <c r="G17" s="5">
        <v>57.147540983606568</v>
      </c>
      <c r="H17" s="5">
        <v>56.395161290322584</v>
      </c>
      <c r="I17" s="5">
        <v>55.666666666666671</v>
      </c>
      <c r="J17" s="5">
        <v>54.9609375</v>
      </c>
      <c r="K17" s="24">
        <v>52.970149253731357</v>
      </c>
      <c r="L17" s="176">
        <v>14096.25</v>
      </c>
      <c r="M17" s="177">
        <v>13924.615384615385</v>
      </c>
      <c r="N17" s="177">
        <v>13440.000000000002</v>
      </c>
      <c r="O17" s="177">
        <v>13287.826086956522</v>
      </c>
      <c r="P17" s="177">
        <v>13140.000000000002</v>
      </c>
      <c r="Q17" s="177">
        <v>12996.338028169015</v>
      </c>
      <c r="R17" s="177">
        <v>12856.666666666668</v>
      </c>
      <c r="S17" s="177">
        <v>12720.82191780822</v>
      </c>
      <c r="T17" s="178">
        <v>12460</v>
      </c>
      <c r="U17" s="52"/>
      <c r="V17" s="52"/>
    </row>
    <row r="18" spans="1:22" ht="12.75" x14ac:dyDescent="0.2">
      <c r="A18" s="84" t="s">
        <v>211</v>
      </c>
      <c r="B18" s="80">
        <v>1000</v>
      </c>
      <c r="C18" s="74">
        <v>30.000000000000004</v>
      </c>
      <c r="D18" s="74">
        <v>29.861702127659573</v>
      </c>
      <c r="E18" s="74">
        <v>29.72535211267606</v>
      </c>
      <c r="F18" s="74">
        <v>29.458333333333336</v>
      </c>
      <c r="G18" s="74">
        <v>29.198630136986303</v>
      </c>
      <c r="H18" s="74">
        <v>28.945945945945947</v>
      </c>
      <c r="I18" s="74">
        <v>28.7</v>
      </c>
      <c r="J18" s="74">
        <v>28.22727272727273</v>
      </c>
      <c r="K18" s="75">
        <v>27.5625</v>
      </c>
      <c r="L18" s="166">
        <v>7903.636363636364</v>
      </c>
      <c r="M18" s="167">
        <v>7729.4736842105258</v>
      </c>
      <c r="N18" s="167">
        <v>7567.1186440677966</v>
      </c>
      <c r="O18" s="167">
        <v>7490.0000000000009</v>
      </c>
      <c r="P18" s="167">
        <v>7415.4098360655744</v>
      </c>
      <c r="Q18" s="167">
        <v>7343.2258064516136</v>
      </c>
      <c r="R18" s="167">
        <v>7273.3333333333339</v>
      </c>
      <c r="S18" s="167">
        <v>7205.625</v>
      </c>
      <c r="T18" s="168">
        <v>7014.6268656716429</v>
      </c>
      <c r="U18" s="52"/>
      <c r="V18" s="52"/>
    </row>
    <row r="19" spans="1:22" ht="12.75" x14ac:dyDescent="0.2">
      <c r="A19" s="85" t="s">
        <v>7</v>
      </c>
      <c r="B19" s="78">
        <v>600</v>
      </c>
      <c r="C19" s="5">
        <v>12.161251200000002</v>
      </c>
      <c r="D19" s="5">
        <v>11.628288000000005</v>
      </c>
      <c r="E19" s="5">
        <v>11.228565600000003</v>
      </c>
      <c r="F19" s="5">
        <v>11.071099200000003</v>
      </c>
      <c r="G19" s="5">
        <v>10.768279200000002</v>
      </c>
      <c r="H19" s="5">
        <v>10.610812800000003</v>
      </c>
      <c r="I19" s="5">
        <v>10.5017976</v>
      </c>
      <c r="J19" s="5">
        <v>10.404895200000002</v>
      </c>
      <c r="K19" s="24">
        <v>10.332218400000002</v>
      </c>
      <c r="L19" s="176">
        <v>3405.1503360000006</v>
      </c>
      <c r="M19" s="177">
        <v>3255.9206400000012</v>
      </c>
      <c r="N19" s="177">
        <v>3143.9983680000009</v>
      </c>
      <c r="O19" s="177">
        <v>3099.9077760000005</v>
      </c>
      <c r="P19" s="177">
        <v>3015.1181760000009</v>
      </c>
      <c r="Q19" s="177">
        <v>2971.0275840000008</v>
      </c>
      <c r="R19" s="177">
        <v>2940.5033279999998</v>
      </c>
      <c r="S19" s="177">
        <v>2913.3706560000005</v>
      </c>
      <c r="T19" s="178">
        <v>2893.0211520000007</v>
      </c>
      <c r="U19" s="52"/>
      <c r="V19" s="52"/>
    </row>
    <row r="20" spans="1:22" ht="12.75" x14ac:dyDescent="0.2">
      <c r="A20" s="84" t="s">
        <v>169</v>
      </c>
      <c r="B20" s="80">
        <v>1200</v>
      </c>
      <c r="C20" s="74">
        <v>31.9921875</v>
      </c>
      <c r="D20" s="74">
        <v>31.742307692307694</v>
      </c>
      <c r="E20" s="74">
        <v>31.036764705882359</v>
      </c>
      <c r="F20" s="74">
        <v>30.815217391304351</v>
      </c>
      <c r="G20" s="74">
        <v>30.600000000000005</v>
      </c>
      <c r="H20" s="74">
        <v>30.390845070422539</v>
      </c>
      <c r="I20" s="74">
        <v>30.1875</v>
      </c>
      <c r="J20" s="74">
        <v>29.989726027397261</v>
      </c>
      <c r="K20" s="75">
        <v>29.610000000000003</v>
      </c>
      <c r="L20" s="166">
        <v>8470.546875</v>
      </c>
      <c r="M20" s="167">
        <v>8408.0769230769238</v>
      </c>
      <c r="N20" s="167">
        <v>8231.6911764705892</v>
      </c>
      <c r="O20" s="167">
        <v>8176.304347826087</v>
      </c>
      <c r="P20" s="167">
        <v>8122.5000000000009</v>
      </c>
      <c r="Q20" s="167">
        <v>8070.2112676056349</v>
      </c>
      <c r="R20" s="167">
        <v>8019.375</v>
      </c>
      <c r="S20" s="167">
        <v>7969.9315068493152</v>
      </c>
      <c r="T20" s="168">
        <v>7875</v>
      </c>
      <c r="U20" s="52"/>
      <c r="V20" s="52"/>
    </row>
    <row r="21" spans="1:22" ht="12.75" x14ac:dyDescent="0.2">
      <c r="A21" s="85" t="s">
        <v>8</v>
      </c>
      <c r="B21" s="78">
        <v>500</v>
      </c>
      <c r="C21" s="5">
        <v>14.995646400000002</v>
      </c>
      <c r="D21" s="5">
        <v>14.353668000000006</v>
      </c>
      <c r="E21" s="5">
        <v>13.857043200000003</v>
      </c>
      <c r="F21" s="5">
        <v>13.675351200000003</v>
      </c>
      <c r="G21" s="5">
        <v>13.299854400000003</v>
      </c>
      <c r="H21" s="5">
        <v>13.118162400000001</v>
      </c>
      <c r="I21" s="5">
        <v>12.972808800000003</v>
      </c>
      <c r="J21" s="5">
        <v>12.851680800000004</v>
      </c>
      <c r="K21" s="24">
        <v>12.766891200000002</v>
      </c>
      <c r="L21" s="176">
        <v>4198.7809920000009</v>
      </c>
      <c r="M21" s="177">
        <v>4019.0270400000018</v>
      </c>
      <c r="N21" s="177">
        <v>3879.9720960000004</v>
      </c>
      <c r="O21" s="177">
        <v>3829.0983360000009</v>
      </c>
      <c r="P21" s="177">
        <v>3723.9592320000006</v>
      </c>
      <c r="Q21" s="177">
        <v>3673.0854720000002</v>
      </c>
      <c r="R21" s="177">
        <v>3632.3864640000011</v>
      </c>
      <c r="S21" s="177">
        <v>3598.4706240000014</v>
      </c>
      <c r="T21" s="178">
        <v>3574.7295360000007</v>
      </c>
      <c r="U21" s="52"/>
      <c r="V21" s="52"/>
    </row>
    <row r="22" spans="1:22" ht="12.75" x14ac:dyDescent="0.2">
      <c r="A22" s="84" t="s">
        <v>167</v>
      </c>
      <c r="B22" s="80">
        <v>2000</v>
      </c>
      <c r="C22" s="74">
        <v>38.390625</v>
      </c>
      <c r="D22" s="74">
        <v>37.96153846153846</v>
      </c>
      <c r="E22" s="74">
        <v>36.75</v>
      </c>
      <c r="F22" s="74">
        <v>36.369565217391312</v>
      </c>
      <c r="G22" s="74">
        <v>36.000000000000007</v>
      </c>
      <c r="H22" s="74">
        <v>35.640845070422543</v>
      </c>
      <c r="I22" s="74">
        <v>35.291666666666671</v>
      </c>
      <c r="J22" s="74">
        <v>34.952054794520549</v>
      </c>
      <c r="K22" s="75">
        <v>34.300000000000004</v>
      </c>
      <c r="L22" s="166">
        <v>9174.375</v>
      </c>
      <c r="M22" s="167">
        <v>9078.461538461539</v>
      </c>
      <c r="N22" s="167">
        <v>8807.6470588235297</v>
      </c>
      <c r="O22" s="167">
        <v>8722.6086956521758</v>
      </c>
      <c r="P22" s="167">
        <v>8640.0000000000018</v>
      </c>
      <c r="Q22" s="167">
        <v>8559.7183098591559</v>
      </c>
      <c r="R22" s="167">
        <v>8481.6666666666679</v>
      </c>
      <c r="S22" s="167">
        <v>8405.7534246575342</v>
      </c>
      <c r="T22" s="168">
        <v>8260</v>
      </c>
      <c r="U22" s="52"/>
      <c r="V22" s="52"/>
    </row>
    <row r="23" spans="1:22" ht="12.75" x14ac:dyDescent="0.2">
      <c r="A23" s="85" t="s">
        <v>209</v>
      </c>
      <c r="B23" s="78">
        <v>1200</v>
      </c>
      <c r="C23" s="5">
        <v>29.6953125</v>
      </c>
      <c r="D23" s="5">
        <v>29.400000000000002</v>
      </c>
      <c r="E23" s="5">
        <v>28.566176470588239</v>
      </c>
      <c r="F23" s="5">
        <v>28.304347826086957</v>
      </c>
      <c r="G23" s="5">
        <v>28.05</v>
      </c>
      <c r="H23" s="5">
        <v>27.802816901408452</v>
      </c>
      <c r="I23" s="5">
        <v>27.5625</v>
      </c>
      <c r="J23" s="5">
        <v>27.328767123287673</v>
      </c>
      <c r="K23" s="24">
        <v>26.880000000000003</v>
      </c>
      <c r="L23" s="176">
        <v>7369.6875</v>
      </c>
      <c r="M23" s="177">
        <v>7301.538461538461</v>
      </c>
      <c r="N23" s="177">
        <v>7109.1176470588243</v>
      </c>
      <c r="O23" s="177">
        <v>7048.6956521739139</v>
      </c>
      <c r="P23" s="177">
        <v>6990</v>
      </c>
      <c r="Q23" s="177">
        <v>6932.9577464788736</v>
      </c>
      <c r="R23" s="177">
        <v>6877.5</v>
      </c>
      <c r="S23" s="177">
        <v>6823.5616438356165</v>
      </c>
      <c r="T23" s="178">
        <v>6720</v>
      </c>
      <c r="U23" s="52"/>
      <c r="V23" s="52"/>
    </row>
    <row r="24" spans="1:22" ht="12.75" x14ac:dyDescent="0.2">
      <c r="A24" s="84" t="s">
        <v>170</v>
      </c>
      <c r="B24" s="80">
        <v>1200</v>
      </c>
      <c r="C24" s="74">
        <v>28.546875</v>
      </c>
      <c r="D24" s="74">
        <v>28.35</v>
      </c>
      <c r="E24" s="74">
        <v>27.794117647058822</v>
      </c>
      <c r="F24" s="74">
        <v>27.619565217391305</v>
      </c>
      <c r="G24" s="74">
        <v>27.450000000000003</v>
      </c>
      <c r="H24" s="74">
        <v>27.285211267605632</v>
      </c>
      <c r="I24" s="74">
        <v>27.125000000000004</v>
      </c>
      <c r="J24" s="74">
        <v>26.969178082191785</v>
      </c>
      <c r="K24" s="75">
        <v>26.669999999999998</v>
      </c>
      <c r="L24" s="166">
        <v>7609.21875</v>
      </c>
      <c r="M24" s="167">
        <v>7560</v>
      </c>
      <c r="N24" s="167">
        <v>7421.0294117647063</v>
      </c>
      <c r="O24" s="167">
        <v>7377.3913043478269</v>
      </c>
      <c r="P24" s="167">
        <v>7335.0000000000009</v>
      </c>
      <c r="Q24" s="167">
        <v>7293.8028169014096</v>
      </c>
      <c r="R24" s="167">
        <v>7253.7500000000009</v>
      </c>
      <c r="S24" s="167">
        <v>7214.7945205479455</v>
      </c>
      <c r="T24" s="168">
        <v>7140</v>
      </c>
      <c r="U24" s="52"/>
      <c r="V24" s="52"/>
    </row>
    <row r="25" spans="1:22" ht="12.75" x14ac:dyDescent="0.2">
      <c r="A25" s="85" t="s">
        <v>9</v>
      </c>
      <c r="B25" s="78">
        <v>600</v>
      </c>
      <c r="C25" s="5">
        <v>14.922969600000002</v>
      </c>
      <c r="D25" s="5">
        <v>14.305216800000004</v>
      </c>
      <c r="E25" s="5">
        <v>13.832817600000004</v>
      </c>
      <c r="F25" s="5">
        <v>13.651125600000006</v>
      </c>
      <c r="G25" s="5">
        <v>13.287741600000002</v>
      </c>
      <c r="H25" s="5">
        <v>13.106049600000002</v>
      </c>
      <c r="I25" s="5">
        <v>12.972808800000003</v>
      </c>
      <c r="J25" s="5">
        <v>12.863793600000003</v>
      </c>
      <c r="K25" s="24">
        <v>12.779004000000002</v>
      </c>
      <c r="L25" s="176">
        <v>4178.4314880000011</v>
      </c>
      <c r="M25" s="177">
        <v>4005.460704000001</v>
      </c>
      <c r="N25" s="177">
        <v>3873.1889280000009</v>
      </c>
      <c r="O25" s="177">
        <v>3822.3151680000014</v>
      </c>
      <c r="P25" s="177">
        <v>3720.5676480000006</v>
      </c>
      <c r="Q25" s="177">
        <v>3669.6938880000007</v>
      </c>
      <c r="R25" s="177">
        <v>3632.3864640000011</v>
      </c>
      <c r="S25" s="177">
        <v>3601.8622080000005</v>
      </c>
      <c r="T25" s="178">
        <v>3578.1211200000002</v>
      </c>
      <c r="U25" s="52"/>
      <c r="V25" s="52"/>
    </row>
    <row r="26" spans="1:22" ht="12.75" x14ac:dyDescent="0.2">
      <c r="A26" s="84" t="s">
        <v>10</v>
      </c>
      <c r="B26" s="80">
        <v>600</v>
      </c>
      <c r="C26" s="74">
        <v>10.065736800000002</v>
      </c>
      <c r="D26" s="74">
        <v>9.6781272000000023</v>
      </c>
      <c r="E26" s="74">
        <v>9.3753072000000035</v>
      </c>
      <c r="F26" s="74">
        <v>9.2541792000000029</v>
      </c>
      <c r="G26" s="74">
        <v>9.0361488000000012</v>
      </c>
      <c r="H26" s="74">
        <v>8.9150208000000024</v>
      </c>
      <c r="I26" s="74">
        <v>8.8302312000000018</v>
      </c>
      <c r="J26" s="74">
        <v>8.7575544000000018</v>
      </c>
      <c r="K26" s="75">
        <v>8.7091032000000013</v>
      </c>
      <c r="L26" s="166">
        <v>2818.4063040000005</v>
      </c>
      <c r="M26" s="167">
        <v>2709.8756160000007</v>
      </c>
      <c r="N26" s="167">
        <v>2625.0860160000007</v>
      </c>
      <c r="O26" s="167">
        <v>2591.1701760000005</v>
      </c>
      <c r="P26" s="167">
        <v>2530.1216640000002</v>
      </c>
      <c r="Q26" s="167">
        <v>2496.205824000001</v>
      </c>
      <c r="R26" s="167">
        <v>2472.4647360000008</v>
      </c>
      <c r="S26" s="167">
        <v>2452.1152320000006</v>
      </c>
      <c r="T26" s="168">
        <v>2438.5488960000002</v>
      </c>
      <c r="U26" s="52"/>
      <c r="V26" s="52"/>
    </row>
    <row r="27" spans="1:22" ht="12.75" x14ac:dyDescent="0.2">
      <c r="A27" s="85" t="s">
        <v>11</v>
      </c>
      <c r="B27" s="78">
        <v>600</v>
      </c>
      <c r="C27" s="5">
        <v>13.396756800000002</v>
      </c>
      <c r="D27" s="5">
        <v>12.779004000000002</v>
      </c>
      <c r="E27" s="5">
        <v>12.318717600000001</v>
      </c>
      <c r="F27" s="5">
        <v>12.137025600000003</v>
      </c>
      <c r="G27" s="5">
        <v>11.773641600000005</v>
      </c>
      <c r="H27" s="5">
        <v>11.604062400000002</v>
      </c>
      <c r="I27" s="5">
        <v>11.470821600000003</v>
      </c>
      <c r="J27" s="5">
        <v>11.361806400000001</v>
      </c>
      <c r="K27" s="24">
        <v>11.277016800000004</v>
      </c>
      <c r="L27" s="176">
        <v>3751.0919040000008</v>
      </c>
      <c r="M27" s="177">
        <v>3578.1211200000002</v>
      </c>
      <c r="N27" s="177">
        <v>3449.2409280000002</v>
      </c>
      <c r="O27" s="177">
        <v>3398.3671680000007</v>
      </c>
      <c r="P27" s="177">
        <v>3296.6196480000012</v>
      </c>
      <c r="Q27" s="177">
        <v>3249.1374720000003</v>
      </c>
      <c r="R27" s="177">
        <v>3211.8300480000007</v>
      </c>
      <c r="S27" s="177">
        <v>3181.3057920000006</v>
      </c>
      <c r="T27" s="178">
        <v>3157.5647040000008</v>
      </c>
      <c r="U27" s="52"/>
      <c r="V27" s="52"/>
    </row>
    <row r="28" spans="1:22" ht="12.75" x14ac:dyDescent="0.2">
      <c r="A28" s="84" t="s">
        <v>179</v>
      </c>
      <c r="B28" s="80">
        <v>2300</v>
      </c>
      <c r="C28" s="74">
        <v>35.306249999999999</v>
      </c>
      <c r="D28" s="74">
        <v>34.924615384615386</v>
      </c>
      <c r="E28" s="74">
        <v>33.847058823529416</v>
      </c>
      <c r="F28" s="74">
        <v>33.508695652173913</v>
      </c>
      <c r="G28" s="74">
        <v>33.18</v>
      </c>
      <c r="H28" s="74">
        <v>32.860563380281697</v>
      </c>
      <c r="I28" s="74">
        <v>32.550000000000004</v>
      </c>
      <c r="J28" s="74">
        <v>32.247945205479454</v>
      </c>
      <c r="K28" s="75">
        <v>31.668000000000003</v>
      </c>
      <c r="L28" s="166">
        <v>9879.84375</v>
      </c>
      <c r="M28" s="167">
        <v>9773.0769230769238</v>
      </c>
      <c r="N28" s="167">
        <v>9471.6176470588252</v>
      </c>
      <c r="O28" s="167">
        <v>9376.9565217391319</v>
      </c>
      <c r="P28" s="167">
        <v>9285</v>
      </c>
      <c r="Q28" s="167">
        <v>9195.6338028169012</v>
      </c>
      <c r="R28" s="167">
        <v>9108.75</v>
      </c>
      <c r="S28" s="167">
        <v>9024.2465753424658</v>
      </c>
      <c r="T28" s="168">
        <v>8862</v>
      </c>
      <c r="U28" s="52"/>
      <c r="V28" s="52"/>
    </row>
    <row r="29" spans="1:22" ht="13.5" thickBot="1" x14ac:dyDescent="0.25">
      <c r="A29" s="112" t="s">
        <v>210</v>
      </c>
      <c r="B29" s="109">
        <v>6000</v>
      </c>
      <c r="C29" s="110">
        <v>113.859375</v>
      </c>
      <c r="D29" s="110">
        <v>112.26923076923077</v>
      </c>
      <c r="E29" s="110">
        <v>107.7794117647059</v>
      </c>
      <c r="F29" s="110">
        <v>106.36956521739133</v>
      </c>
      <c r="G29" s="110">
        <v>105</v>
      </c>
      <c r="H29" s="110">
        <v>103.66901408450705</v>
      </c>
      <c r="I29" s="110">
        <v>102.375</v>
      </c>
      <c r="J29" s="110">
        <v>101.11643835616439</v>
      </c>
      <c r="K29" s="111">
        <v>98.7</v>
      </c>
      <c r="L29" s="187">
        <v>23611.875</v>
      </c>
      <c r="M29" s="188">
        <v>23293.846153846152</v>
      </c>
      <c r="N29" s="188">
        <v>22395.882352941178</v>
      </c>
      <c r="O29" s="188">
        <v>22113.913043478264</v>
      </c>
      <c r="P29" s="188">
        <v>21840</v>
      </c>
      <c r="Q29" s="188">
        <v>21573.802816901411</v>
      </c>
      <c r="R29" s="188">
        <v>21315</v>
      </c>
      <c r="S29" s="188">
        <v>21063.287671232876</v>
      </c>
      <c r="T29" s="189">
        <v>20580</v>
      </c>
      <c r="U29" s="52"/>
      <c r="V29" s="52"/>
    </row>
    <row r="30" spans="1:22" ht="23.1" customHeight="1" thickBot="1" x14ac:dyDescent="0.25">
      <c r="A30" s="6" t="str">
        <f>Москва!A33</f>
        <v>Тарифы с учетом доставки до адреса:</v>
      </c>
      <c r="B30" s="7"/>
      <c r="C30" s="8"/>
      <c r="D30" s="8"/>
      <c r="E30" s="8"/>
      <c r="F30" s="8"/>
      <c r="G30" s="8"/>
      <c r="H30" s="8"/>
      <c r="I30" s="8"/>
      <c r="J30" s="8"/>
      <c r="K30" s="8"/>
      <c r="L30" s="172"/>
      <c r="M30" s="172"/>
      <c r="N30" s="172"/>
      <c r="O30" s="172"/>
      <c r="P30" s="172"/>
      <c r="Q30" s="172"/>
      <c r="R30" s="172"/>
      <c r="S30" s="172"/>
      <c r="T30" s="172"/>
      <c r="U30" s="52"/>
      <c r="V30" s="52"/>
    </row>
    <row r="31" spans="1:22" ht="12.75" x14ac:dyDescent="0.2">
      <c r="A31" s="122" t="s">
        <v>12</v>
      </c>
      <c r="B31" s="195">
        <v>2000</v>
      </c>
      <c r="C31" s="124">
        <v>25.020399255285021</v>
      </c>
      <c r="D31" s="124">
        <v>24.612703872960012</v>
      </c>
      <c r="E31" s="124">
        <v>24.395266335720009</v>
      </c>
      <c r="F31" s="124">
        <v>23.413502910000009</v>
      </c>
      <c r="G31" s="124">
        <v>23.125233447750013</v>
      </c>
      <c r="H31" s="124">
        <v>22.75460128200001</v>
      </c>
      <c r="I31" s="124">
        <v>22.458095549399999</v>
      </c>
      <c r="J31" s="124">
        <v>21.917396167023011</v>
      </c>
      <c r="K31" s="126">
        <v>21.780029296905614</v>
      </c>
      <c r="L31" s="173">
        <v>7005.7117914798064</v>
      </c>
      <c r="M31" s="174">
        <v>6891.5570844288031</v>
      </c>
      <c r="N31" s="174">
        <v>6830.6745740016031</v>
      </c>
      <c r="O31" s="174">
        <v>6555.7808148000022</v>
      </c>
      <c r="P31" s="174">
        <v>6475.0653653700037</v>
      </c>
      <c r="Q31" s="174">
        <v>6371.2883589600033</v>
      </c>
      <c r="R31" s="174">
        <v>6288.2667538320002</v>
      </c>
      <c r="S31" s="174">
        <v>6136.8709267664426</v>
      </c>
      <c r="T31" s="175">
        <v>6098.4082031335711</v>
      </c>
      <c r="U31" s="52"/>
      <c r="V31" s="52"/>
    </row>
    <row r="32" spans="1:22" ht="12.75" x14ac:dyDescent="0.2">
      <c r="A32" s="84" t="s">
        <v>13</v>
      </c>
      <c r="B32" s="196">
        <v>2000</v>
      </c>
      <c r="C32" s="74">
        <v>28.508459748510017</v>
      </c>
      <c r="D32" s="74">
        <v>28.381621185120025</v>
      </c>
      <c r="E32" s="74">
        <v>28.046404981875021</v>
      </c>
      <c r="F32" s="74">
        <v>27.730955827470009</v>
      </c>
      <c r="G32" s="74">
        <v>27.30102251520001</v>
      </c>
      <c r="H32" s="74">
        <v>27.274666450080016</v>
      </c>
      <c r="I32" s="74">
        <v>27.095445207264003</v>
      </c>
      <c r="J32" s="74">
        <v>26.786288563406412</v>
      </c>
      <c r="K32" s="127">
        <v>26.615343125038088</v>
      </c>
      <c r="L32" s="166">
        <v>7982.368729582804</v>
      </c>
      <c r="M32" s="167">
        <v>7946.853931833607</v>
      </c>
      <c r="N32" s="167">
        <v>7852.9933949250062</v>
      </c>
      <c r="O32" s="167">
        <v>7764.6676316916028</v>
      </c>
      <c r="P32" s="167">
        <v>7644.2863042560029</v>
      </c>
      <c r="Q32" s="167">
        <v>7636.906606022404</v>
      </c>
      <c r="R32" s="167">
        <v>7586.7246580339215</v>
      </c>
      <c r="S32" s="167">
        <v>7500.1607977537951</v>
      </c>
      <c r="T32" s="168">
        <v>7452.2960750106649</v>
      </c>
      <c r="U32" s="52"/>
      <c r="V32" s="52"/>
    </row>
    <row r="33" spans="1:22" ht="12.75" x14ac:dyDescent="0.2">
      <c r="A33" s="85" t="s">
        <v>14</v>
      </c>
      <c r="B33" s="197">
        <v>2000</v>
      </c>
      <c r="C33" s="5">
        <v>22.927562959350013</v>
      </c>
      <c r="D33" s="5">
        <v>22.916691082488011</v>
      </c>
      <c r="E33" s="5">
        <v>22.902195246672015</v>
      </c>
      <c r="F33" s="5">
        <v>22.589875875000004</v>
      </c>
      <c r="G33" s="5">
        <v>22.186298627850011</v>
      </c>
      <c r="H33" s="5">
        <v>22.013336950500012</v>
      </c>
      <c r="I33" s="5">
        <v>21.873555676560006</v>
      </c>
      <c r="J33" s="5">
        <v>21.780029296905607</v>
      </c>
      <c r="K33" s="128">
        <v>21.516284906280198</v>
      </c>
      <c r="L33" s="176">
        <v>6419.7176286180038</v>
      </c>
      <c r="M33" s="177">
        <v>6416.6735030966429</v>
      </c>
      <c r="N33" s="177">
        <v>6412.6146690681644</v>
      </c>
      <c r="O33" s="177">
        <v>6325.1652450000011</v>
      </c>
      <c r="P33" s="177">
        <v>6212.1636157980029</v>
      </c>
      <c r="Q33" s="177">
        <v>6163.7343461400033</v>
      </c>
      <c r="R33" s="177">
        <v>6124.5955894368017</v>
      </c>
      <c r="S33" s="177">
        <v>6098.4082031335693</v>
      </c>
      <c r="T33" s="178">
        <v>6024.5597737584558</v>
      </c>
      <c r="U33" s="3"/>
      <c r="V33" s="3"/>
    </row>
    <row r="34" spans="1:22" ht="12.75" x14ac:dyDescent="0.2">
      <c r="A34" s="84" t="s">
        <v>203</v>
      </c>
      <c r="B34" s="196">
        <v>2000</v>
      </c>
      <c r="C34" s="74">
        <v>25.917329096400014</v>
      </c>
      <c r="D34" s="74">
        <v>25.732507189746016</v>
      </c>
      <c r="E34" s="74">
        <v>25.540437365184008</v>
      </c>
      <c r="F34" s="74">
        <v>25.060756980000008</v>
      </c>
      <c r="G34" s="74">
        <v>24.948743703240016</v>
      </c>
      <c r="H34" s="74">
        <v>24.904267843350013</v>
      </c>
      <c r="I34" s="74">
        <v>24.744295940952007</v>
      </c>
      <c r="J34" s="74">
        <v>24.637260195347526</v>
      </c>
      <c r="K34" s="127">
        <v>24.335419392742896</v>
      </c>
      <c r="L34" s="166">
        <v>7256.8521469920033</v>
      </c>
      <c r="M34" s="167">
        <v>7205.1020131288842</v>
      </c>
      <c r="N34" s="167">
        <v>7151.3224622515227</v>
      </c>
      <c r="O34" s="167">
        <v>7017.0119544000017</v>
      </c>
      <c r="P34" s="167">
        <v>6985.6482369072046</v>
      </c>
      <c r="Q34" s="167">
        <v>6973.1949961380033</v>
      </c>
      <c r="R34" s="167">
        <v>6928.4028634665619</v>
      </c>
      <c r="S34" s="167">
        <v>6898.4328546973074</v>
      </c>
      <c r="T34" s="168">
        <v>6813.9174299680108</v>
      </c>
      <c r="U34" s="3"/>
      <c r="V34" s="3"/>
    </row>
    <row r="35" spans="1:22" ht="12.75" x14ac:dyDescent="0.2">
      <c r="A35" s="85" t="s">
        <v>15</v>
      </c>
      <c r="B35" s="197">
        <v>2000</v>
      </c>
      <c r="C35" s="5">
        <v>22.927562959350013</v>
      </c>
      <c r="D35" s="5">
        <v>22.916691082488011</v>
      </c>
      <c r="E35" s="5">
        <v>22.902195246672015</v>
      </c>
      <c r="F35" s="5">
        <v>22.589875875000004</v>
      </c>
      <c r="G35" s="5">
        <v>22.186298627850011</v>
      </c>
      <c r="H35" s="5">
        <v>22.013336950500012</v>
      </c>
      <c r="I35" s="5">
        <v>21.873555676560006</v>
      </c>
      <c r="J35" s="5">
        <v>21.780029296905607</v>
      </c>
      <c r="K35" s="128">
        <v>21.516284906280198</v>
      </c>
      <c r="L35" s="176">
        <v>6419.7176286180038</v>
      </c>
      <c r="M35" s="177">
        <v>6416.6735030966429</v>
      </c>
      <c r="N35" s="177">
        <v>6412.6146690681644</v>
      </c>
      <c r="O35" s="177">
        <v>6325.1652450000011</v>
      </c>
      <c r="P35" s="177">
        <v>6212.1636157980029</v>
      </c>
      <c r="Q35" s="177">
        <v>6163.7343461400033</v>
      </c>
      <c r="R35" s="177">
        <v>6124.5955894368017</v>
      </c>
      <c r="S35" s="177">
        <v>6098.4082031335693</v>
      </c>
      <c r="T35" s="178">
        <v>6024.5597737584558</v>
      </c>
      <c r="U35" s="3"/>
      <c r="V35" s="3"/>
    </row>
    <row r="36" spans="1:22" ht="12.75" x14ac:dyDescent="0.2">
      <c r="A36" s="84" t="s">
        <v>16</v>
      </c>
      <c r="B36" s="196">
        <v>2000</v>
      </c>
      <c r="C36" s="74">
        <v>28.30914200604002</v>
      </c>
      <c r="D36" s="74">
        <v>23.504691082488005</v>
      </c>
      <c r="E36" s="74">
        <v>27.975737782272013</v>
      </c>
      <c r="F36" s="74">
        <v>27.737544843750008</v>
      </c>
      <c r="G36" s="74">
        <v>27.498693003600007</v>
      </c>
      <c r="H36" s="74">
        <v>27.38338521870001</v>
      </c>
      <c r="I36" s="74">
        <v>27.020754001290005</v>
      </c>
      <c r="J36" s="74">
        <v>26.923655433523802</v>
      </c>
      <c r="K36" s="127">
        <v>26.769194019569575</v>
      </c>
      <c r="L36" s="166">
        <v>7926.5597616912064</v>
      </c>
      <c r="M36" s="167">
        <v>6581.3135030966414</v>
      </c>
      <c r="N36" s="167">
        <v>7833.2065790361639</v>
      </c>
      <c r="O36" s="167">
        <v>7766.5125562500025</v>
      </c>
      <c r="P36" s="167">
        <v>7699.634041008002</v>
      </c>
      <c r="Q36" s="167">
        <v>7667.3478612360032</v>
      </c>
      <c r="R36" s="167">
        <v>7565.8111203612016</v>
      </c>
      <c r="S36" s="167">
        <v>7538.6235213866648</v>
      </c>
      <c r="T36" s="168">
        <v>7495.3743254794799</v>
      </c>
      <c r="U36" s="3"/>
      <c r="V36" s="3"/>
    </row>
    <row r="37" spans="1:22" ht="12.75" x14ac:dyDescent="0.2">
      <c r="A37" s="85" t="s">
        <v>17</v>
      </c>
      <c r="B37" s="197">
        <v>2000</v>
      </c>
      <c r="C37" s="5">
        <v>28.30914200604002</v>
      </c>
      <c r="D37" s="5">
        <v>28.146063853110022</v>
      </c>
      <c r="E37" s="5">
        <v>27.975737782272013</v>
      </c>
      <c r="F37" s="5">
        <v>27.737544843750008</v>
      </c>
      <c r="G37" s="5">
        <v>27.69636349200001</v>
      </c>
      <c r="H37" s="5">
        <v>27.572819436750009</v>
      </c>
      <c r="I37" s="5">
        <v>27.394210031160007</v>
      </c>
      <c r="J37" s="5">
        <v>27.274704101601603</v>
      </c>
      <c r="K37" s="128">
        <v>27.106200740924258</v>
      </c>
      <c r="L37" s="176">
        <v>7926.5597616912064</v>
      </c>
      <c r="M37" s="177">
        <v>7880.8978788708055</v>
      </c>
      <c r="N37" s="177">
        <v>7833.2065790361639</v>
      </c>
      <c r="O37" s="177">
        <v>7766.5125562500025</v>
      </c>
      <c r="P37" s="177">
        <v>7754.9817777600019</v>
      </c>
      <c r="Q37" s="177">
        <v>7720.389442290003</v>
      </c>
      <c r="R37" s="177">
        <v>7670.3788087248022</v>
      </c>
      <c r="S37" s="177">
        <v>7636.9171484484486</v>
      </c>
      <c r="T37" s="178">
        <v>7589.7362074587927</v>
      </c>
      <c r="U37" s="3"/>
      <c r="V37" s="3"/>
    </row>
    <row r="38" spans="1:22" ht="12.75" x14ac:dyDescent="0.2">
      <c r="A38" s="84" t="s">
        <v>18</v>
      </c>
      <c r="B38" s="196">
        <v>2000</v>
      </c>
      <c r="C38" s="74">
        <v>28.30914200604002</v>
      </c>
      <c r="D38" s="74">
        <v>28.146063853110022</v>
      </c>
      <c r="E38" s="74">
        <v>27.975737782272013</v>
      </c>
      <c r="F38" s="74">
        <v>27.737544843750008</v>
      </c>
      <c r="G38" s="74">
        <v>27.69636349200001</v>
      </c>
      <c r="H38" s="74">
        <v>27.572819436750009</v>
      </c>
      <c r="I38" s="74">
        <v>27.394210031160007</v>
      </c>
      <c r="J38" s="74">
        <v>27.274704101601603</v>
      </c>
      <c r="K38" s="127">
        <v>27.106200740924258</v>
      </c>
      <c r="L38" s="166">
        <v>7926.5597616912064</v>
      </c>
      <c r="M38" s="167">
        <v>7880.8978788708055</v>
      </c>
      <c r="N38" s="167">
        <v>7833.2065790361639</v>
      </c>
      <c r="O38" s="167">
        <v>7766.5125562500025</v>
      </c>
      <c r="P38" s="167">
        <v>7754.9817777600019</v>
      </c>
      <c r="Q38" s="167">
        <v>7720.389442290003</v>
      </c>
      <c r="R38" s="167">
        <v>7670.3788087248022</v>
      </c>
      <c r="S38" s="167">
        <v>7636.9171484484486</v>
      </c>
      <c r="T38" s="168">
        <v>7589.7362074587927</v>
      </c>
      <c r="U38" s="3"/>
      <c r="V38" s="3"/>
    </row>
    <row r="39" spans="1:22" ht="12.75" x14ac:dyDescent="0.2">
      <c r="A39" s="85" t="s">
        <v>19</v>
      </c>
      <c r="B39" s="197">
        <v>4000</v>
      </c>
      <c r="C39" s="5">
        <v>28.30914200604002</v>
      </c>
      <c r="D39" s="5">
        <v>28.146063853110022</v>
      </c>
      <c r="E39" s="5">
        <v>27.975737782272013</v>
      </c>
      <c r="F39" s="5">
        <v>27.737544843750008</v>
      </c>
      <c r="G39" s="5">
        <v>27.498693003600007</v>
      </c>
      <c r="H39" s="5">
        <v>27.38338521870001</v>
      </c>
      <c r="I39" s="5">
        <v>27.020754001290005</v>
      </c>
      <c r="J39" s="5">
        <v>26.923655433523802</v>
      </c>
      <c r="K39" s="128">
        <v>26.769194019569575</v>
      </c>
      <c r="L39" s="176">
        <v>7926.5597616912064</v>
      </c>
      <c r="M39" s="177">
        <v>7880.8978788708055</v>
      </c>
      <c r="N39" s="177">
        <v>7833.2065790361639</v>
      </c>
      <c r="O39" s="177">
        <v>7766.5125562500025</v>
      </c>
      <c r="P39" s="177">
        <v>7699.634041008002</v>
      </c>
      <c r="Q39" s="177">
        <v>7667.3478612360032</v>
      </c>
      <c r="R39" s="177">
        <v>7565.8111203612016</v>
      </c>
      <c r="S39" s="177">
        <v>7538.6235213866648</v>
      </c>
      <c r="T39" s="178">
        <v>7495.3743254794799</v>
      </c>
      <c r="U39" s="3"/>
      <c r="V39" s="3"/>
    </row>
    <row r="40" spans="1:22" ht="12.75" x14ac:dyDescent="0.2">
      <c r="A40" s="84" t="s">
        <v>20</v>
      </c>
      <c r="B40" s="196">
        <v>6000</v>
      </c>
      <c r="C40" s="74">
        <v>34.886627507550017</v>
      </c>
      <c r="D40" s="74">
        <v>34.079390650546522</v>
      </c>
      <c r="E40" s="74">
        <v>33.252222019296013</v>
      </c>
      <c r="F40" s="74">
        <v>33.065588133165015</v>
      </c>
      <c r="G40" s="74">
        <v>32.621653161300024</v>
      </c>
      <c r="H40" s="74">
        <v>33.310205362560019</v>
      </c>
      <c r="I40" s="74">
        <v>33.320145364262416</v>
      </c>
      <c r="J40" s="74">
        <v>33.160111336853774</v>
      </c>
      <c r="K40" s="127">
        <v>32.945208500047876</v>
      </c>
      <c r="L40" s="166">
        <v>9768.2557021140055</v>
      </c>
      <c r="M40" s="167">
        <v>9542.2293821530257</v>
      </c>
      <c r="N40" s="167">
        <v>9310.6221654028832</v>
      </c>
      <c r="O40" s="167">
        <v>9258.3646772862048</v>
      </c>
      <c r="P40" s="167">
        <v>9134.0628851640049</v>
      </c>
      <c r="Q40" s="167">
        <v>9326.8575015168062</v>
      </c>
      <c r="R40" s="167">
        <v>9329.6407019934759</v>
      </c>
      <c r="S40" s="167">
        <v>9284.8311743190552</v>
      </c>
      <c r="T40" s="168">
        <v>9224.6583800134067</v>
      </c>
      <c r="U40" s="3"/>
      <c r="V40" s="3"/>
    </row>
    <row r="41" spans="1:22" ht="12.75" x14ac:dyDescent="0.2">
      <c r="A41" s="85" t="s">
        <v>21</v>
      </c>
      <c r="B41" s="197">
        <v>2000</v>
      </c>
      <c r="C41" s="5">
        <v>25.917329096400014</v>
      </c>
      <c r="D41" s="5">
        <v>25.732507189746016</v>
      </c>
      <c r="E41" s="5">
        <v>25.540437365184008</v>
      </c>
      <c r="F41" s="5">
        <v>25.42974189168001</v>
      </c>
      <c r="G41" s="5">
        <v>25.126647142800014</v>
      </c>
      <c r="H41" s="5">
        <v>24.904267843350013</v>
      </c>
      <c r="I41" s="5">
        <v>24.911539293459015</v>
      </c>
      <c r="J41" s="5">
        <v>24.794468946704107</v>
      </c>
      <c r="K41" s="128">
        <v>24.637260195347526</v>
      </c>
      <c r="L41" s="176">
        <v>7256.8521469920033</v>
      </c>
      <c r="M41" s="177">
        <v>7205.1020131288842</v>
      </c>
      <c r="N41" s="177">
        <v>7151.3224622515227</v>
      </c>
      <c r="O41" s="177">
        <v>7120.3277296704027</v>
      </c>
      <c r="P41" s="177">
        <v>7035.4611999840045</v>
      </c>
      <c r="Q41" s="177">
        <v>6973.1949961380033</v>
      </c>
      <c r="R41" s="177">
        <v>6975.2310021685244</v>
      </c>
      <c r="S41" s="177">
        <v>6942.4513050771493</v>
      </c>
      <c r="T41" s="178">
        <v>6898.4328546973074</v>
      </c>
      <c r="U41" s="3"/>
      <c r="V41" s="3"/>
    </row>
    <row r="42" spans="1:22" ht="12.75" x14ac:dyDescent="0.2">
      <c r="A42" s="84" t="s">
        <v>22</v>
      </c>
      <c r="B42" s="196">
        <v>2000</v>
      </c>
      <c r="C42" s="74">
        <v>22.927562959350013</v>
      </c>
      <c r="D42" s="74">
        <v>22.916691082488011</v>
      </c>
      <c r="E42" s="74">
        <v>22.902195246672015</v>
      </c>
      <c r="F42" s="74">
        <v>22.754601282000007</v>
      </c>
      <c r="G42" s="74">
        <v>22.499276901150012</v>
      </c>
      <c r="H42" s="74">
        <v>22.16158981680001</v>
      </c>
      <c r="I42" s="74">
        <v>22.019690644770002</v>
      </c>
      <c r="J42" s="74">
        <v>21.917396167023011</v>
      </c>
      <c r="K42" s="127">
        <v>21.780029296905614</v>
      </c>
      <c r="L42" s="166">
        <v>6419.7176286180038</v>
      </c>
      <c r="M42" s="167">
        <v>6416.6735030966429</v>
      </c>
      <c r="N42" s="167">
        <v>6412.6146690681644</v>
      </c>
      <c r="O42" s="167">
        <v>6371.2883589600015</v>
      </c>
      <c r="P42" s="167">
        <v>6299.7975323220026</v>
      </c>
      <c r="Q42" s="167">
        <v>6205.2451487040025</v>
      </c>
      <c r="R42" s="167">
        <v>6165.5133805356008</v>
      </c>
      <c r="S42" s="167">
        <v>6136.8709267664426</v>
      </c>
      <c r="T42" s="168">
        <v>6098.4082031335711</v>
      </c>
      <c r="U42" s="3"/>
      <c r="V42" s="3"/>
    </row>
    <row r="43" spans="1:22" ht="12.75" x14ac:dyDescent="0.2">
      <c r="A43" s="85" t="s">
        <v>23</v>
      </c>
      <c r="B43" s="197">
        <v>2000</v>
      </c>
      <c r="C43" s="5">
        <v>25.917329096400014</v>
      </c>
      <c r="D43" s="5">
        <v>25.732507189746016</v>
      </c>
      <c r="E43" s="5">
        <v>25.540437365184008</v>
      </c>
      <c r="F43" s="5">
        <v>25.42974189168001</v>
      </c>
      <c r="G43" s="5">
        <v>25.126647142800014</v>
      </c>
      <c r="H43" s="5">
        <v>24.904267843350013</v>
      </c>
      <c r="I43" s="5">
        <v>24.911539293459015</v>
      </c>
      <c r="J43" s="5">
        <v>24.794468946704107</v>
      </c>
      <c r="K43" s="128">
        <v>24.637260195347526</v>
      </c>
      <c r="L43" s="176">
        <v>7256.8521469920033</v>
      </c>
      <c r="M43" s="177">
        <v>7205.1020131288842</v>
      </c>
      <c r="N43" s="177">
        <v>7151.3224622515227</v>
      </c>
      <c r="O43" s="177">
        <v>7120.3277296704027</v>
      </c>
      <c r="P43" s="177">
        <v>7035.4611999840045</v>
      </c>
      <c r="Q43" s="177">
        <v>6973.1949961380033</v>
      </c>
      <c r="R43" s="177">
        <v>6975.2310021685244</v>
      </c>
      <c r="S43" s="177">
        <v>6942.4513050771493</v>
      </c>
      <c r="T43" s="178">
        <v>6898.4328546973074</v>
      </c>
      <c r="U43" s="3"/>
      <c r="V43" s="3"/>
    </row>
    <row r="44" spans="1:22" ht="12.75" x14ac:dyDescent="0.2">
      <c r="A44" s="84" t="s">
        <v>24</v>
      </c>
      <c r="B44" s="196">
        <v>2000</v>
      </c>
      <c r="C44" s="74">
        <v>28.30914200604002</v>
      </c>
      <c r="D44" s="74">
        <v>28.146063853110022</v>
      </c>
      <c r="E44" s="74">
        <v>27.975737782272013</v>
      </c>
      <c r="F44" s="74">
        <v>27.737544843750008</v>
      </c>
      <c r="G44" s="74">
        <v>27.69636349200001</v>
      </c>
      <c r="H44" s="74">
        <v>27.572819436750009</v>
      </c>
      <c r="I44" s="74">
        <v>27.580938046095007</v>
      </c>
      <c r="J44" s="74">
        <v>27.450228435640504</v>
      </c>
      <c r="K44" s="127">
        <v>27.274704101601603</v>
      </c>
      <c r="L44" s="166">
        <v>7926.5597616912064</v>
      </c>
      <c r="M44" s="167">
        <v>7880.8978788708055</v>
      </c>
      <c r="N44" s="167">
        <v>7833.2065790361639</v>
      </c>
      <c r="O44" s="167">
        <v>7766.5125562500025</v>
      </c>
      <c r="P44" s="167">
        <v>7754.9817777600019</v>
      </c>
      <c r="Q44" s="167">
        <v>7720.389442290003</v>
      </c>
      <c r="R44" s="167">
        <v>7722.6626529066025</v>
      </c>
      <c r="S44" s="167">
        <v>7686.063961979341</v>
      </c>
      <c r="T44" s="168">
        <v>7636.9171484484486</v>
      </c>
      <c r="U44" s="3"/>
      <c r="V44" s="3"/>
    </row>
    <row r="45" spans="1:22" ht="12.75" x14ac:dyDescent="0.2">
      <c r="A45" s="85" t="s">
        <v>150</v>
      </c>
      <c r="B45" s="197">
        <v>2000</v>
      </c>
      <c r="C45" s="5">
        <v>28.30914200604002</v>
      </c>
      <c r="D45" s="5">
        <v>28.146063853110022</v>
      </c>
      <c r="E45" s="5">
        <v>27.975737782272013</v>
      </c>
      <c r="F45" s="5">
        <v>27.737544843750008</v>
      </c>
      <c r="G45" s="5">
        <v>27.69636349200001</v>
      </c>
      <c r="H45" s="5">
        <v>27.572819436750009</v>
      </c>
      <c r="I45" s="5">
        <v>27.580938046095007</v>
      </c>
      <c r="J45" s="5">
        <v>27.450228435640504</v>
      </c>
      <c r="K45" s="128">
        <v>27.274704101601603</v>
      </c>
      <c r="L45" s="176">
        <v>7926.5597616912064</v>
      </c>
      <c r="M45" s="177">
        <v>7880.8978788708055</v>
      </c>
      <c r="N45" s="177">
        <v>7833.2065790361639</v>
      </c>
      <c r="O45" s="177">
        <v>7766.5125562500025</v>
      </c>
      <c r="P45" s="177">
        <v>7754.9817777600019</v>
      </c>
      <c r="Q45" s="177">
        <v>7720.389442290003</v>
      </c>
      <c r="R45" s="177">
        <v>7722.6626529066025</v>
      </c>
      <c r="S45" s="177">
        <v>7686.063961979341</v>
      </c>
      <c r="T45" s="178">
        <v>7636.9171484484486</v>
      </c>
      <c r="U45" s="3"/>
      <c r="V45" s="3"/>
    </row>
    <row r="46" spans="1:22" ht="12.75" x14ac:dyDescent="0.2">
      <c r="A46" s="84" t="s">
        <v>25</v>
      </c>
      <c r="B46" s="196">
        <v>2000</v>
      </c>
      <c r="C46" s="74">
        <v>25.917329096400014</v>
      </c>
      <c r="D46" s="74">
        <v>25.732507189746016</v>
      </c>
      <c r="E46" s="74">
        <v>25.540437365184008</v>
      </c>
      <c r="F46" s="74">
        <v>25.42974189168001</v>
      </c>
      <c r="G46" s="74">
        <v>25.126647142800014</v>
      </c>
      <c r="H46" s="74">
        <v>24.904267843350013</v>
      </c>
      <c r="I46" s="74">
        <v>24.911539293459015</v>
      </c>
      <c r="J46" s="74">
        <v>24.794468946704107</v>
      </c>
      <c r="K46" s="127">
        <v>24.637260195347526</v>
      </c>
      <c r="L46" s="166">
        <v>7256.8521469920033</v>
      </c>
      <c r="M46" s="167">
        <v>7205.1020131288842</v>
      </c>
      <c r="N46" s="167">
        <v>7151.3224622515227</v>
      </c>
      <c r="O46" s="167">
        <v>7120.3277296704027</v>
      </c>
      <c r="P46" s="167">
        <v>7035.4611999840045</v>
      </c>
      <c r="Q46" s="167">
        <v>6973.1949961380033</v>
      </c>
      <c r="R46" s="167">
        <v>6975.2310021685244</v>
      </c>
      <c r="S46" s="167">
        <v>6942.4513050771493</v>
      </c>
      <c r="T46" s="168">
        <v>6898.4328546973074</v>
      </c>
      <c r="U46" s="3"/>
      <c r="V46" s="3"/>
    </row>
    <row r="47" spans="1:22" ht="12.75" x14ac:dyDescent="0.2">
      <c r="A47" s="85" t="s">
        <v>26</v>
      </c>
      <c r="B47" s="197">
        <v>2000</v>
      </c>
      <c r="C47" s="5">
        <v>22.927562959350013</v>
      </c>
      <c r="D47" s="5">
        <v>22.916691082488011</v>
      </c>
      <c r="E47" s="5">
        <v>22.902195246672015</v>
      </c>
      <c r="F47" s="5">
        <v>22.919326689000005</v>
      </c>
      <c r="G47" s="5">
        <v>22.342787764500009</v>
      </c>
      <c r="H47" s="5">
        <v>22.16158981680001</v>
      </c>
      <c r="I47" s="5">
        <v>22.019690644770002</v>
      </c>
      <c r="J47" s="5">
        <v>21.917396167023011</v>
      </c>
      <c r="K47" s="128">
        <v>21.780029296905614</v>
      </c>
      <c r="L47" s="176">
        <v>6419.7176286180038</v>
      </c>
      <c r="M47" s="177">
        <v>6416.6735030966429</v>
      </c>
      <c r="N47" s="177">
        <v>6412.6146690681644</v>
      </c>
      <c r="O47" s="177">
        <v>6417.411472920001</v>
      </c>
      <c r="P47" s="177">
        <v>6255.9805740600032</v>
      </c>
      <c r="Q47" s="177">
        <v>6205.2451487040025</v>
      </c>
      <c r="R47" s="177">
        <v>6165.5133805356008</v>
      </c>
      <c r="S47" s="177">
        <v>6136.8709267664426</v>
      </c>
      <c r="T47" s="178">
        <v>6098.4082031335711</v>
      </c>
      <c r="U47" s="52"/>
      <c r="V47" s="52"/>
    </row>
    <row r="48" spans="1:22" ht="12.75" x14ac:dyDescent="0.2">
      <c r="A48" s="84" t="s">
        <v>27</v>
      </c>
      <c r="B48" s="196">
        <v>2000</v>
      </c>
      <c r="C48" s="74">
        <v>28.30914200604002</v>
      </c>
      <c r="D48" s="74">
        <v>28.146063853110022</v>
      </c>
      <c r="E48" s="74">
        <v>27.975737782272013</v>
      </c>
      <c r="F48" s="74">
        <v>27.737544843750008</v>
      </c>
      <c r="G48" s="74">
        <v>27.69636349200001</v>
      </c>
      <c r="H48" s="74">
        <v>27.572819436750009</v>
      </c>
      <c r="I48" s="74">
        <v>27.580938046095007</v>
      </c>
      <c r="J48" s="74">
        <v>27.450228435640504</v>
      </c>
      <c r="K48" s="127">
        <v>27.274704101601603</v>
      </c>
      <c r="L48" s="166">
        <v>7926.5597616912064</v>
      </c>
      <c r="M48" s="167">
        <v>7880.8978788708055</v>
      </c>
      <c r="N48" s="167">
        <v>7833.2065790361639</v>
      </c>
      <c r="O48" s="167">
        <v>7766.5125562500025</v>
      </c>
      <c r="P48" s="167">
        <v>7754.9817777600019</v>
      </c>
      <c r="Q48" s="167">
        <v>7720.389442290003</v>
      </c>
      <c r="R48" s="167">
        <v>7722.6626529066025</v>
      </c>
      <c r="S48" s="167">
        <v>7686.063961979341</v>
      </c>
      <c r="T48" s="168">
        <v>7636.9171484484486</v>
      </c>
      <c r="U48" s="52"/>
      <c r="V48" s="52"/>
    </row>
    <row r="49" spans="1:22" ht="12.75" x14ac:dyDescent="0.2">
      <c r="A49" s="85" t="s">
        <v>28</v>
      </c>
      <c r="B49" s="197">
        <v>2000</v>
      </c>
      <c r="C49" s="5">
        <v>28.508459748510017</v>
      </c>
      <c r="D49" s="5">
        <v>28.381621185120025</v>
      </c>
      <c r="E49" s="5">
        <v>28.046404981875021</v>
      </c>
      <c r="F49" s="5">
        <v>27.730955827470009</v>
      </c>
      <c r="G49" s="5">
        <v>27.30102251520001</v>
      </c>
      <c r="H49" s="5">
        <v>27.274666450080016</v>
      </c>
      <c r="I49" s="5">
        <v>27.095445207264003</v>
      </c>
      <c r="J49" s="5">
        <v>26.786288563406412</v>
      </c>
      <c r="K49" s="128">
        <v>26.615343125038088</v>
      </c>
      <c r="L49" s="176">
        <v>7982.368729582804</v>
      </c>
      <c r="M49" s="177">
        <v>7946.853931833607</v>
      </c>
      <c r="N49" s="177">
        <v>7852.9933949250062</v>
      </c>
      <c r="O49" s="177">
        <v>7764.6676316916028</v>
      </c>
      <c r="P49" s="177">
        <v>7644.2863042560029</v>
      </c>
      <c r="Q49" s="177">
        <v>7636.906606022404</v>
      </c>
      <c r="R49" s="177">
        <v>7586.7246580339215</v>
      </c>
      <c r="S49" s="177">
        <v>7500.1607977537951</v>
      </c>
      <c r="T49" s="178">
        <v>7452.2960750106649</v>
      </c>
      <c r="U49" s="52"/>
      <c r="V49" s="52"/>
    </row>
    <row r="50" spans="1:22" ht="12.75" x14ac:dyDescent="0.2">
      <c r="A50" s="84" t="s">
        <v>29</v>
      </c>
      <c r="B50" s="196">
        <v>2000</v>
      </c>
      <c r="C50" s="74">
        <v>25.917329096400014</v>
      </c>
      <c r="D50" s="74">
        <v>25.732507189746016</v>
      </c>
      <c r="E50" s="74">
        <v>25.540437365184008</v>
      </c>
      <c r="F50" s="74">
        <v>25.42974189168001</v>
      </c>
      <c r="G50" s="74">
        <v>25.126647142800014</v>
      </c>
      <c r="H50" s="74">
        <v>24.904267843350013</v>
      </c>
      <c r="I50" s="74">
        <v>24.911539293459015</v>
      </c>
      <c r="J50" s="74">
        <v>24.794468946704107</v>
      </c>
      <c r="K50" s="127">
        <v>24.637260195347526</v>
      </c>
      <c r="L50" s="166">
        <v>7256.8521469920033</v>
      </c>
      <c r="M50" s="167">
        <v>7205.1020131288842</v>
      </c>
      <c r="N50" s="167">
        <v>7151.3224622515227</v>
      </c>
      <c r="O50" s="167">
        <v>7120.3277296704027</v>
      </c>
      <c r="P50" s="167">
        <v>7035.4611999840045</v>
      </c>
      <c r="Q50" s="167">
        <v>6973.1949961380033</v>
      </c>
      <c r="R50" s="167">
        <v>6975.2310021685244</v>
      </c>
      <c r="S50" s="167">
        <v>6942.4513050771493</v>
      </c>
      <c r="T50" s="168">
        <v>6898.4328546973074</v>
      </c>
      <c r="U50" s="52"/>
      <c r="V50" s="52"/>
    </row>
    <row r="51" spans="1:22" ht="12.75" x14ac:dyDescent="0.2">
      <c r="A51" s="85" t="s">
        <v>30</v>
      </c>
      <c r="B51" s="197">
        <v>2000</v>
      </c>
      <c r="C51" s="5">
        <v>22.927562959350013</v>
      </c>
      <c r="D51" s="5">
        <v>22.916691082488011</v>
      </c>
      <c r="E51" s="5">
        <v>22.902195246672015</v>
      </c>
      <c r="F51" s="5">
        <v>22.919326689000005</v>
      </c>
      <c r="G51" s="5">
        <v>22.342787764500009</v>
      </c>
      <c r="H51" s="5">
        <v>22.013336950500012</v>
      </c>
      <c r="I51" s="5">
        <v>22.019690644770002</v>
      </c>
      <c r="J51" s="5">
        <v>21.917396167023011</v>
      </c>
      <c r="K51" s="128">
        <v>21.780029296905614</v>
      </c>
      <c r="L51" s="176">
        <v>6419.7176286180038</v>
      </c>
      <c r="M51" s="177">
        <v>6416.6735030966429</v>
      </c>
      <c r="N51" s="177">
        <v>6412.6146690681644</v>
      </c>
      <c r="O51" s="177">
        <v>6417.411472920001</v>
      </c>
      <c r="P51" s="177">
        <v>6255.9805740600032</v>
      </c>
      <c r="Q51" s="177">
        <v>6163.7343461400033</v>
      </c>
      <c r="R51" s="177">
        <v>6165.5133805356008</v>
      </c>
      <c r="S51" s="177">
        <v>6136.8709267664426</v>
      </c>
      <c r="T51" s="178">
        <v>6098.4082031335711</v>
      </c>
      <c r="U51" s="52"/>
      <c r="V51" s="52"/>
    </row>
    <row r="52" spans="1:22" ht="13.5" thickBot="1" x14ac:dyDescent="0.25">
      <c r="A52" s="125" t="s">
        <v>31</v>
      </c>
      <c r="B52" s="198">
        <v>6000</v>
      </c>
      <c r="C52" s="113">
        <v>28.30914200604002</v>
      </c>
      <c r="D52" s="113">
        <v>28.146063853110022</v>
      </c>
      <c r="E52" s="113">
        <v>27.975737782272013</v>
      </c>
      <c r="F52" s="113">
        <v>28.149358361250012</v>
      </c>
      <c r="G52" s="113">
        <v>27.89403398040001</v>
      </c>
      <c r="H52" s="113">
        <v>27.762253654800013</v>
      </c>
      <c r="I52" s="113">
        <v>27.580938046095007</v>
      </c>
      <c r="J52" s="113">
        <v>27.450228435640504</v>
      </c>
      <c r="K52" s="129">
        <v>27.274704101601603</v>
      </c>
      <c r="L52" s="169">
        <v>7926.5597616912064</v>
      </c>
      <c r="M52" s="170">
        <v>7880.8978788708055</v>
      </c>
      <c r="N52" s="170">
        <v>7833.2065790361639</v>
      </c>
      <c r="O52" s="170">
        <v>7881.8203411500035</v>
      </c>
      <c r="P52" s="170">
        <v>7810.3295145120028</v>
      </c>
      <c r="Q52" s="170">
        <v>7773.4310233440046</v>
      </c>
      <c r="R52" s="170">
        <v>7722.6626529066025</v>
      </c>
      <c r="S52" s="170">
        <v>7686.063961979341</v>
      </c>
      <c r="T52" s="171">
        <v>7636.9171484484486</v>
      </c>
      <c r="U52" s="52"/>
      <c r="V52" s="52"/>
    </row>
    <row r="53" spans="1:22" x14ac:dyDescent="0.2">
      <c r="A53" s="51" t="str">
        <f>Москва!A56</f>
        <v>Цены действительны с 02.09.2024</v>
      </c>
      <c r="B53" s="7"/>
      <c r="C53" s="7"/>
      <c r="D53" s="7"/>
      <c r="E53" s="7"/>
      <c r="F53" s="7"/>
      <c r="G53" s="7"/>
      <c r="H53" s="7"/>
      <c r="I53" s="7"/>
      <c r="J53" s="7"/>
      <c r="K53" s="10"/>
      <c r="M53" s="7"/>
      <c r="N53" s="7"/>
      <c r="O53" s="7"/>
      <c r="P53" s="7"/>
      <c r="Q53" s="7"/>
      <c r="R53" s="7"/>
      <c r="S53" s="7"/>
      <c r="T53" s="10"/>
    </row>
    <row r="54" spans="1:22" x14ac:dyDescent="0.2">
      <c r="A54" s="50"/>
      <c r="B54" s="7"/>
      <c r="C54" s="7"/>
      <c r="D54" s="7"/>
      <c r="E54" s="7"/>
      <c r="F54" s="7"/>
      <c r="G54" s="7"/>
      <c r="H54" s="7"/>
      <c r="I54" s="7"/>
      <c r="J54" s="7"/>
      <c r="K54" s="10"/>
      <c r="M54" s="7"/>
      <c r="N54" s="7"/>
      <c r="O54" s="7"/>
      <c r="P54" s="7"/>
      <c r="Q54" s="7"/>
      <c r="R54" s="7"/>
      <c r="S54" s="7"/>
      <c r="T54" s="10"/>
    </row>
    <row r="55" spans="1:22" x14ac:dyDescent="0.2">
      <c r="A55" s="244" t="s">
        <v>57</v>
      </c>
      <c r="B55" s="244"/>
      <c r="C55" s="244"/>
      <c r="D55" s="7"/>
      <c r="E55" s="7"/>
      <c r="F55" s="7"/>
      <c r="G55" s="7"/>
      <c r="H55" s="7"/>
      <c r="I55" s="7"/>
      <c r="J55" s="7"/>
      <c r="K55" s="10"/>
      <c r="M55" s="7"/>
      <c r="N55" s="7"/>
      <c r="O55" s="7"/>
      <c r="P55" s="7"/>
      <c r="R55" s="7"/>
      <c r="S55" s="7"/>
      <c r="T55" s="10"/>
    </row>
    <row r="56" spans="1:22" x14ac:dyDescent="0.2">
      <c r="A56" s="21" t="s">
        <v>185</v>
      </c>
      <c r="B56" s="7"/>
      <c r="C56" s="7"/>
      <c r="D56" s="7"/>
      <c r="E56" s="7"/>
      <c r="F56" s="7"/>
      <c r="G56" s="7"/>
      <c r="H56" s="7"/>
      <c r="I56" s="7"/>
      <c r="J56" s="7"/>
      <c r="K56" s="10"/>
      <c r="M56" s="7"/>
      <c r="N56" s="7"/>
      <c r="O56" s="7"/>
      <c r="P56" s="7"/>
      <c r="R56" s="7"/>
      <c r="S56" s="7"/>
      <c r="T56" s="10"/>
    </row>
    <row r="57" spans="1:22" x14ac:dyDescent="0.2">
      <c r="A57" s="21" t="s">
        <v>186</v>
      </c>
      <c r="B57" s="7"/>
      <c r="C57" s="7"/>
      <c r="D57" s="7"/>
      <c r="E57" s="7"/>
      <c r="F57" s="7"/>
      <c r="G57" s="7"/>
      <c r="H57" s="7"/>
      <c r="I57" s="7"/>
      <c r="J57" s="7"/>
      <c r="K57" s="10"/>
      <c r="M57" s="7"/>
      <c r="N57" s="7"/>
      <c r="O57" s="7"/>
      <c r="P57" s="7"/>
      <c r="R57" s="7"/>
      <c r="S57" s="7"/>
      <c r="T57" s="10"/>
    </row>
    <row r="58" spans="1:22" x14ac:dyDescent="0.2">
      <c r="A58" s="22" t="s">
        <v>216</v>
      </c>
      <c r="B58" s="7"/>
      <c r="C58" s="7"/>
      <c r="D58" s="7"/>
      <c r="E58" s="7"/>
      <c r="F58" s="7"/>
      <c r="G58" s="7"/>
      <c r="H58" s="7"/>
      <c r="I58" s="7"/>
      <c r="J58" s="7"/>
      <c r="K58" s="10"/>
      <c r="M58" s="7"/>
      <c r="N58" s="7"/>
      <c r="O58" s="7"/>
      <c r="P58" s="7"/>
      <c r="R58" s="7"/>
      <c r="S58" s="7"/>
      <c r="T58" s="10"/>
    </row>
    <row r="59" spans="1:22" x14ac:dyDescent="0.2">
      <c r="A59" s="21" t="s">
        <v>187</v>
      </c>
      <c r="B59" s="7"/>
      <c r="C59" s="7"/>
      <c r="D59" s="7"/>
      <c r="E59" s="7"/>
      <c r="F59" s="7"/>
      <c r="G59" s="7"/>
      <c r="H59" s="7"/>
      <c r="I59" s="7"/>
      <c r="J59" s="7"/>
      <c r="K59" s="10"/>
      <c r="M59" s="7"/>
      <c r="O59" s="7"/>
      <c r="P59" s="7"/>
      <c r="R59" s="7"/>
      <c r="S59" s="7"/>
      <c r="T59" s="10"/>
    </row>
    <row r="60" spans="1:22" x14ac:dyDescent="0.2">
      <c r="A60" s="245" t="s">
        <v>58</v>
      </c>
      <c r="B60" s="245"/>
      <c r="C60" s="7"/>
      <c r="D60" s="7"/>
      <c r="E60" s="7"/>
      <c r="F60" s="7"/>
      <c r="G60" s="7"/>
      <c r="H60" s="7"/>
      <c r="I60" s="7"/>
      <c r="J60" s="7"/>
      <c r="K60" s="10"/>
      <c r="M60" s="7"/>
      <c r="N60" s="7"/>
      <c r="O60" s="7"/>
      <c r="P60" s="7"/>
      <c r="R60" s="7"/>
      <c r="S60" s="7"/>
      <c r="T60" s="10"/>
    </row>
    <row r="61" spans="1:22" x14ac:dyDescent="0.2">
      <c r="A61" s="21" t="s">
        <v>177</v>
      </c>
      <c r="B61" s="7"/>
      <c r="C61" s="7"/>
      <c r="D61" s="7"/>
      <c r="E61" s="7"/>
      <c r="F61" s="7"/>
      <c r="G61" s="7"/>
      <c r="H61" s="7"/>
      <c r="I61" s="7"/>
      <c r="J61" s="7"/>
      <c r="K61" s="10"/>
      <c r="M61" s="7"/>
      <c r="N61" s="7"/>
      <c r="O61" s="7"/>
      <c r="P61" s="7"/>
      <c r="R61" s="7"/>
      <c r="S61" s="7"/>
      <c r="T61" s="10"/>
    </row>
    <row r="62" spans="1:22" x14ac:dyDescent="0.2">
      <c r="A62" s="21" t="s">
        <v>62</v>
      </c>
      <c r="B62" s="7"/>
      <c r="C62" s="7"/>
      <c r="D62" s="7"/>
      <c r="E62" s="7"/>
      <c r="F62" s="7"/>
      <c r="G62" s="7"/>
      <c r="H62" s="7"/>
      <c r="I62" s="7"/>
      <c r="J62" s="7"/>
      <c r="K62" s="10"/>
      <c r="L62" s="7"/>
      <c r="M62" s="7"/>
      <c r="N62" s="7"/>
      <c r="O62" s="7"/>
      <c r="P62" s="7"/>
      <c r="R62" s="7"/>
      <c r="S62" s="7"/>
      <c r="T62" s="10"/>
    </row>
    <row r="63" spans="1:22" x14ac:dyDescent="0.2">
      <c r="A63" s="21" t="s">
        <v>176</v>
      </c>
      <c r="B63" s="7"/>
      <c r="C63" s="7"/>
      <c r="D63" s="7"/>
      <c r="E63" s="7"/>
      <c r="F63" s="7"/>
      <c r="G63" s="7"/>
      <c r="H63" s="7"/>
      <c r="I63" s="7"/>
      <c r="J63" s="7"/>
      <c r="K63" s="10"/>
      <c r="L63" s="7"/>
      <c r="M63" s="7"/>
      <c r="N63" s="7"/>
      <c r="O63" s="7"/>
      <c r="P63" s="7"/>
      <c r="Q63" s="7"/>
      <c r="R63" s="7"/>
      <c r="S63" s="7"/>
      <c r="T63" s="10"/>
    </row>
    <row r="64" spans="1:22" x14ac:dyDescent="0.2">
      <c r="A64" s="27" t="s">
        <v>183</v>
      </c>
      <c r="B64" s="7"/>
      <c r="C64" s="7"/>
      <c r="D64" s="7"/>
      <c r="E64" s="7"/>
      <c r="F64" s="7"/>
      <c r="G64" s="7"/>
      <c r="H64" s="7"/>
      <c r="I64" s="7"/>
      <c r="J64" s="7"/>
      <c r="K64" s="10"/>
      <c r="L64" s="7"/>
      <c r="M64" s="7"/>
      <c r="N64" s="7"/>
      <c r="O64" s="7"/>
      <c r="P64" s="7"/>
      <c r="Q64" s="7"/>
      <c r="R64" s="7"/>
      <c r="S64" s="7"/>
      <c r="T64" s="10"/>
    </row>
    <row r="65" spans="1:20" x14ac:dyDescent="0.2">
      <c r="A65" s="25" t="s">
        <v>174</v>
      </c>
      <c r="B65" s="7"/>
      <c r="C65" s="7"/>
      <c r="D65" s="7"/>
      <c r="E65" s="7"/>
      <c r="F65" s="7"/>
      <c r="G65" s="7"/>
      <c r="H65" s="7"/>
      <c r="I65" s="7"/>
      <c r="J65" s="7"/>
      <c r="K65" s="10"/>
      <c r="L65" s="7"/>
      <c r="M65" s="7"/>
      <c r="N65" s="7"/>
      <c r="O65" s="7"/>
      <c r="P65" s="7"/>
      <c r="Q65" s="7"/>
      <c r="R65" s="7"/>
      <c r="S65" s="7"/>
      <c r="T65" s="10"/>
    </row>
    <row r="66" spans="1:20" x14ac:dyDescent="0.2">
      <c r="A66" s="26" t="s">
        <v>175</v>
      </c>
      <c r="B66" s="7"/>
      <c r="C66" s="7"/>
      <c r="D66" s="7"/>
      <c r="E66" s="7"/>
      <c r="F66" s="7"/>
      <c r="G66" s="7"/>
      <c r="H66" s="7"/>
      <c r="I66" s="7"/>
      <c r="J66" s="7"/>
      <c r="K66" s="10"/>
      <c r="L66" s="7"/>
      <c r="M66" s="7"/>
      <c r="N66" s="7"/>
      <c r="O66" s="7"/>
      <c r="P66" s="7"/>
      <c r="Q66" s="7"/>
      <c r="R66" s="7"/>
      <c r="S66" s="7"/>
      <c r="T66" s="10"/>
    </row>
    <row r="67" spans="1:20" x14ac:dyDescent="0.2">
      <c r="A67" s="26"/>
      <c r="B67" s="7"/>
      <c r="C67" s="7"/>
      <c r="D67" s="7"/>
      <c r="E67" s="7"/>
      <c r="F67" s="7"/>
      <c r="G67" s="7"/>
      <c r="H67" s="7"/>
      <c r="I67" s="7"/>
      <c r="J67" s="7"/>
      <c r="K67" s="10"/>
      <c r="L67" s="7"/>
      <c r="M67" s="7"/>
      <c r="N67" s="7"/>
      <c r="O67" s="7"/>
      <c r="P67" s="7"/>
      <c r="Q67" s="7"/>
      <c r="R67" s="7"/>
      <c r="S67" s="7"/>
      <c r="T67" s="10"/>
    </row>
    <row r="68" spans="1:20" ht="12.75" thickBot="1" x14ac:dyDescent="0.25">
      <c r="B68" s="7"/>
      <c r="C68" s="7"/>
      <c r="D68" s="7"/>
      <c r="E68" s="7"/>
      <c r="F68" s="7"/>
      <c r="G68" s="7"/>
      <c r="H68" s="7"/>
      <c r="I68" s="7"/>
      <c r="J68" s="7"/>
      <c r="K68" s="10"/>
      <c r="L68" s="7"/>
      <c r="M68" s="7"/>
      <c r="N68" s="7"/>
      <c r="O68" s="7"/>
      <c r="P68" s="7"/>
      <c r="Q68" s="7"/>
      <c r="R68" s="7"/>
      <c r="S68" s="7"/>
      <c r="T68" s="10"/>
    </row>
    <row r="69" spans="1:20" ht="13.9" customHeight="1" thickBot="1" x14ac:dyDescent="0.25">
      <c r="A69" s="250" t="s">
        <v>219</v>
      </c>
      <c r="B69" s="251"/>
      <c r="C69" s="251"/>
      <c r="D69" s="251"/>
      <c r="E69" s="251"/>
      <c r="F69" s="251"/>
      <c r="G69" s="251"/>
      <c r="H69" s="251"/>
      <c r="I69" s="251"/>
      <c r="J69" s="251"/>
      <c r="K69" s="251"/>
      <c r="L69" s="251"/>
      <c r="M69" s="251"/>
      <c r="N69" s="251"/>
      <c r="O69" s="252"/>
      <c r="P69" s="20"/>
      <c r="Q69" s="7"/>
      <c r="R69" s="7"/>
      <c r="S69" s="10"/>
    </row>
    <row r="70" spans="1:20" ht="22.5" customHeight="1" x14ac:dyDescent="0.2">
      <c r="A70" s="253" t="s">
        <v>33</v>
      </c>
      <c r="B70" s="254"/>
      <c r="C70" s="53" t="s">
        <v>113</v>
      </c>
      <c r="D70" s="53" t="s">
        <v>130</v>
      </c>
      <c r="E70" s="53" t="s">
        <v>131</v>
      </c>
      <c r="F70" s="53" t="s">
        <v>132</v>
      </c>
      <c r="G70" s="53" t="s">
        <v>133</v>
      </c>
      <c r="H70" s="66" t="s">
        <v>134</v>
      </c>
      <c r="I70" s="66" t="s">
        <v>135</v>
      </c>
      <c r="J70" s="66" t="s">
        <v>136</v>
      </c>
      <c r="K70" s="66" t="s">
        <v>118</v>
      </c>
      <c r="L70" s="97" t="s">
        <v>119</v>
      </c>
      <c r="M70" s="66" t="s">
        <v>120</v>
      </c>
      <c r="N70" s="66" t="s">
        <v>137</v>
      </c>
      <c r="O70" s="54" t="s">
        <v>138</v>
      </c>
      <c r="S70" s="7"/>
      <c r="T70" s="10"/>
    </row>
    <row r="71" spans="1:20" ht="12.75" customHeight="1" x14ac:dyDescent="0.2">
      <c r="A71" s="246" t="s">
        <v>34</v>
      </c>
      <c r="B71" s="247"/>
      <c r="C71" s="11" t="s">
        <v>121</v>
      </c>
      <c r="D71" s="11" t="s">
        <v>139</v>
      </c>
      <c r="E71" s="11" t="s">
        <v>140</v>
      </c>
      <c r="F71" s="11" t="s">
        <v>141</v>
      </c>
      <c r="G71" s="11" t="s">
        <v>142</v>
      </c>
      <c r="H71" s="11" t="s">
        <v>143</v>
      </c>
      <c r="I71" s="11" t="s">
        <v>144</v>
      </c>
      <c r="J71" s="11" t="s">
        <v>126</v>
      </c>
      <c r="K71" s="69" t="s">
        <v>145</v>
      </c>
      <c r="L71" s="101" t="s">
        <v>146</v>
      </c>
      <c r="M71" s="11" t="s">
        <v>147</v>
      </c>
      <c r="N71" s="11" t="s">
        <v>148</v>
      </c>
      <c r="O71" s="62" t="s">
        <v>149</v>
      </c>
      <c r="Q71" s="7"/>
      <c r="R71" s="7"/>
      <c r="S71" s="7"/>
      <c r="T71" s="10"/>
    </row>
    <row r="72" spans="1:20" x14ac:dyDescent="0.2">
      <c r="A72" s="266" t="s">
        <v>35</v>
      </c>
      <c r="B72" s="267"/>
      <c r="C72" s="16">
        <v>600</v>
      </c>
      <c r="D72" s="16">
        <v>700</v>
      </c>
      <c r="E72" s="16">
        <v>800</v>
      </c>
      <c r="F72" s="16">
        <v>870</v>
      </c>
      <c r="G72" s="16">
        <v>1200</v>
      </c>
      <c r="H72" s="16">
        <v>1350</v>
      </c>
      <c r="I72" s="16">
        <v>1700</v>
      </c>
      <c r="J72" s="16">
        <v>1900</v>
      </c>
      <c r="K72" s="16">
        <v>2510</v>
      </c>
      <c r="L72" s="96">
        <v>3460</v>
      </c>
      <c r="M72" s="57">
        <v>6000</v>
      </c>
      <c r="N72" s="57">
        <v>8000</v>
      </c>
      <c r="O72" s="17">
        <v>9500</v>
      </c>
      <c r="Q72" s="7"/>
      <c r="R72" s="7"/>
      <c r="S72" s="7"/>
      <c r="T72" s="10"/>
    </row>
    <row r="73" spans="1:20" x14ac:dyDescent="0.2">
      <c r="A73" s="266" t="s">
        <v>36</v>
      </c>
      <c r="B73" s="267"/>
      <c r="C73" s="91">
        <v>18</v>
      </c>
      <c r="D73" s="91">
        <v>20</v>
      </c>
      <c r="E73" s="91">
        <v>20</v>
      </c>
      <c r="F73" s="91">
        <v>20</v>
      </c>
      <c r="G73" s="91">
        <v>20</v>
      </c>
      <c r="H73" s="91">
        <v>20</v>
      </c>
      <c r="I73" s="91">
        <v>20</v>
      </c>
      <c r="J73" s="91">
        <v>21</v>
      </c>
      <c r="K73" s="91">
        <v>23</v>
      </c>
      <c r="L73" s="92">
        <v>27</v>
      </c>
      <c r="M73" s="91">
        <v>29</v>
      </c>
      <c r="N73" s="91">
        <v>32</v>
      </c>
      <c r="O73" s="93">
        <v>45</v>
      </c>
      <c r="Q73" s="7"/>
      <c r="R73" s="7"/>
      <c r="S73" s="7"/>
      <c r="T73" s="10"/>
    </row>
    <row r="74" spans="1:20" x14ac:dyDescent="0.2">
      <c r="A74" s="246" t="s">
        <v>37</v>
      </c>
      <c r="B74" s="247"/>
      <c r="C74" s="16">
        <v>2</v>
      </c>
      <c r="D74" s="16">
        <v>3</v>
      </c>
      <c r="E74" s="16">
        <v>3</v>
      </c>
      <c r="F74" s="16">
        <v>3</v>
      </c>
      <c r="G74" s="16">
        <v>3</v>
      </c>
      <c r="H74" s="16">
        <v>3</v>
      </c>
      <c r="I74" s="16">
        <v>3</v>
      </c>
      <c r="J74" s="16">
        <v>3</v>
      </c>
      <c r="K74" s="96">
        <v>4</v>
      </c>
      <c r="L74" s="16">
        <v>4</v>
      </c>
      <c r="M74" s="16">
        <v>5</v>
      </c>
      <c r="N74" s="16">
        <v>6</v>
      </c>
      <c r="O74" s="67">
        <v>6</v>
      </c>
      <c r="Q74" s="7"/>
      <c r="R74" s="7"/>
      <c r="S74" s="7"/>
      <c r="T74" s="10"/>
    </row>
    <row r="75" spans="1:20" x14ac:dyDescent="0.2">
      <c r="A75" s="246" t="s">
        <v>38</v>
      </c>
      <c r="B75" s="247"/>
      <c r="C75" s="16">
        <v>1.5</v>
      </c>
      <c r="D75" s="16">
        <v>1.5</v>
      </c>
      <c r="E75" s="16">
        <v>1.5</v>
      </c>
      <c r="F75" s="16">
        <v>1.5</v>
      </c>
      <c r="G75" s="16">
        <v>1.8</v>
      </c>
      <c r="H75" s="16">
        <v>1.8</v>
      </c>
      <c r="I75" s="16">
        <v>1.8</v>
      </c>
      <c r="J75" s="16">
        <v>1.8</v>
      </c>
      <c r="K75" s="96">
        <v>1.95</v>
      </c>
      <c r="L75" s="16">
        <v>1.95</v>
      </c>
      <c r="M75" s="16">
        <v>2</v>
      </c>
      <c r="N75" s="16">
        <v>2.1</v>
      </c>
      <c r="O75" s="67">
        <v>2.1</v>
      </c>
      <c r="P75" s="21"/>
      <c r="Q75" s="7"/>
      <c r="R75" s="7"/>
      <c r="S75" s="7"/>
      <c r="T75" s="10"/>
    </row>
    <row r="76" spans="1:20" x14ac:dyDescent="0.2">
      <c r="A76" s="246" t="s">
        <v>101</v>
      </c>
      <c r="B76" s="247"/>
      <c r="C76" s="16">
        <v>1.5</v>
      </c>
      <c r="D76" s="16">
        <v>1.5</v>
      </c>
      <c r="E76" s="16">
        <v>1.5</v>
      </c>
      <c r="F76" s="16">
        <v>1.5</v>
      </c>
      <c r="G76" s="16">
        <v>1.7</v>
      </c>
      <c r="H76" s="16">
        <v>1.7</v>
      </c>
      <c r="I76" s="16">
        <v>1.7</v>
      </c>
      <c r="J76" s="16">
        <v>1.7</v>
      </c>
      <c r="K76" s="96">
        <v>1.7</v>
      </c>
      <c r="L76" s="16">
        <v>1.9</v>
      </c>
      <c r="M76" s="16">
        <v>2.1</v>
      </c>
      <c r="N76" s="16">
        <v>2.2000000000000002</v>
      </c>
      <c r="O76" s="67">
        <v>2.2000000000000002</v>
      </c>
      <c r="R76" s="7"/>
      <c r="S76" s="7"/>
      <c r="T76" s="10"/>
    </row>
    <row r="77" spans="1:20" x14ac:dyDescent="0.2">
      <c r="A77" s="246" t="s">
        <v>39</v>
      </c>
      <c r="B77" s="247"/>
      <c r="C77" s="16">
        <v>1</v>
      </c>
      <c r="D77" s="16">
        <v>1</v>
      </c>
      <c r="E77" s="16">
        <v>2</v>
      </c>
      <c r="F77" s="16">
        <v>2</v>
      </c>
      <c r="G77" s="16">
        <v>3</v>
      </c>
      <c r="H77" s="16">
        <v>3</v>
      </c>
      <c r="I77" s="16">
        <v>4</v>
      </c>
      <c r="J77" s="16">
        <v>4</v>
      </c>
      <c r="K77" s="96">
        <v>6</v>
      </c>
      <c r="L77" s="16">
        <v>6</v>
      </c>
      <c r="M77" s="16">
        <v>6</v>
      </c>
      <c r="N77" s="16">
        <v>10</v>
      </c>
      <c r="O77" s="67">
        <v>12</v>
      </c>
      <c r="R77" s="7"/>
      <c r="S77" s="7"/>
      <c r="T77" s="10"/>
    </row>
    <row r="78" spans="1:20" x14ac:dyDescent="0.2">
      <c r="A78" s="246" t="s">
        <v>40</v>
      </c>
      <c r="B78" s="247"/>
      <c r="C78" s="11">
        <v>1000</v>
      </c>
      <c r="D78" s="11">
        <v>1000</v>
      </c>
      <c r="E78" s="11">
        <v>1000</v>
      </c>
      <c r="F78" s="11">
        <v>1000</v>
      </c>
      <c r="G78" s="11">
        <v>1000</v>
      </c>
      <c r="H78" s="11">
        <v>1000</v>
      </c>
      <c r="I78" s="11">
        <v>1000</v>
      </c>
      <c r="J78" s="11">
        <v>1000</v>
      </c>
      <c r="K78" s="11">
        <v>2000</v>
      </c>
      <c r="L78" s="11">
        <v>2000</v>
      </c>
      <c r="M78" s="11">
        <v>2000</v>
      </c>
      <c r="N78" s="11">
        <v>3000</v>
      </c>
      <c r="O78" s="12">
        <v>3000</v>
      </c>
      <c r="R78" s="7"/>
      <c r="S78" s="7"/>
      <c r="T78" s="10"/>
    </row>
    <row r="79" spans="1:20" ht="12.75" thickBot="1" x14ac:dyDescent="0.25">
      <c r="A79" s="248" t="s">
        <v>41</v>
      </c>
      <c r="B79" s="249"/>
      <c r="C79" s="18">
        <v>0.5</v>
      </c>
      <c r="D79" s="18">
        <v>0.75</v>
      </c>
      <c r="E79" s="18">
        <v>0.75</v>
      </c>
      <c r="F79" s="18">
        <v>0.75</v>
      </c>
      <c r="G79" s="18">
        <v>0.75</v>
      </c>
      <c r="H79" s="18">
        <v>0.75</v>
      </c>
      <c r="I79" s="18">
        <v>0.75</v>
      </c>
      <c r="J79" s="18">
        <v>0.75</v>
      </c>
      <c r="K79" s="18">
        <v>1.5</v>
      </c>
      <c r="L79" s="102">
        <v>1.5</v>
      </c>
      <c r="M79" s="18">
        <v>1.5</v>
      </c>
      <c r="N79" s="18">
        <v>1.5</v>
      </c>
      <c r="O79" s="19">
        <v>2</v>
      </c>
      <c r="R79" s="7"/>
      <c r="S79" s="7"/>
      <c r="T79" s="10"/>
    </row>
    <row r="80" spans="1:20" x14ac:dyDescent="0.2">
      <c r="A80" s="6"/>
      <c r="B80" s="7"/>
      <c r="C80" s="7"/>
      <c r="D80" s="7"/>
      <c r="E80" s="7"/>
      <c r="F80" s="7"/>
      <c r="G80" s="7"/>
      <c r="H80" s="7"/>
      <c r="I80" s="7"/>
      <c r="J80" s="7"/>
      <c r="K80" s="10"/>
      <c r="L80" s="7"/>
      <c r="M80" s="7"/>
      <c r="N80" s="7"/>
      <c r="O80" s="7"/>
      <c r="P80" s="7"/>
      <c r="S80" s="7"/>
      <c r="T80" s="10"/>
    </row>
    <row r="81" spans="1:20" x14ac:dyDescent="0.2">
      <c r="A81" s="13" t="s">
        <v>42</v>
      </c>
      <c r="B81" s="7"/>
      <c r="C81" s="7"/>
      <c r="D81" s="7"/>
      <c r="E81" s="7"/>
      <c r="F81" s="7"/>
      <c r="G81" s="7"/>
      <c r="H81" s="7"/>
      <c r="I81" s="7"/>
      <c r="J81" s="7"/>
      <c r="K81" s="10"/>
      <c r="L81" s="7"/>
      <c r="M81" s="7"/>
      <c r="N81" s="7"/>
      <c r="O81" s="7"/>
      <c r="P81" s="7"/>
      <c r="S81" s="7"/>
      <c r="T81" s="10"/>
    </row>
    <row r="82" spans="1:20" x14ac:dyDescent="0.2">
      <c r="A82" s="14" t="s">
        <v>43</v>
      </c>
      <c r="B82" s="7"/>
      <c r="C82" s="7"/>
      <c r="D82" s="7"/>
      <c r="E82" s="7"/>
      <c r="F82" s="7"/>
      <c r="G82" s="7"/>
      <c r="H82" s="7"/>
      <c r="I82" s="7"/>
      <c r="J82" s="7"/>
      <c r="K82" s="10"/>
      <c r="L82" s="7"/>
      <c r="M82" s="7"/>
      <c r="N82" s="7"/>
      <c r="O82" s="7"/>
      <c r="P82" s="7"/>
      <c r="S82" s="7"/>
      <c r="T82" s="10"/>
    </row>
    <row r="83" spans="1:20" x14ac:dyDescent="0.2">
      <c r="A83" s="13" t="s">
        <v>44</v>
      </c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S83" s="10"/>
      <c r="T83" s="10"/>
    </row>
    <row r="84" spans="1:20" x14ac:dyDescent="0.2">
      <c r="A84" s="13" t="s">
        <v>45</v>
      </c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x14ac:dyDescent="0.2">
      <c r="A85" s="13" t="s">
        <v>46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x14ac:dyDescent="0.2">
      <c r="A86" s="13" t="s">
        <v>47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2">
      <c r="A87" s="13" t="s">
        <v>48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2">
      <c r="A88" s="13" t="s">
        <v>49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2">
      <c r="A89" s="13" t="s">
        <v>50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x14ac:dyDescent="0.2">
      <c r="A90" s="13" t="s">
        <v>51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2">
      <c r="A91" s="13" t="s">
        <v>52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2">
      <c r="A92" s="13" t="s">
        <v>53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2">
      <c r="A93" s="13" t="s">
        <v>54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x14ac:dyDescent="0.2">
      <c r="A94" s="13" t="s">
        <v>55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ht="12.75" x14ac:dyDescent="0.2">
      <c r="A96" s="211" t="s">
        <v>90</v>
      </c>
      <c r="B96" s="211"/>
      <c r="C96" s="211"/>
      <c r="D96" s="211"/>
      <c r="E96" s="211"/>
      <c r="F96" s="211"/>
      <c r="G96" s="211"/>
      <c r="H96" s="211"/>
      <c r="I96" s="211"/>
      <c r="J96" s="211"/>
      <c r="K96" s="211"/>
      <c r="L96" s="211"/>
      <c r="M96" s="211"/>
      <c r="N96" s="211"/>
      <c r="O96" s="211"/>
      <c r="P96" s="211"/>
      <c r="Q96" s="10"/>
      <c r="R96" s="10"/>
      <c r="S96" s="10"/>
      <c r="T96" s="10"/>
    </row>
    <row r="97" spans="1:20" x14ac:dyDescent="0.2">
      <c r="A97" s="99" t="s">
        <v>63</v>
      </c>
      <c r="I97" s="212" t="s">
        <v>74</v>
      </c>
      <c r="J97" s="212"/>
      <c r="K97" s="212"/>
      <c r="M97" s="10"/>
      <c r="N97" s="10"/>
      <c r="O97" s="10"/>
      <c r="P97" s="10"/>
      <c r="Q97" s="10"/>
      <c r="R97" s="10"/>
      <c r="S97" s="10"/>
      <c r="T97" s="10"/>
    </row>
    <row r="98" spans="1:20" ht="13.15" customHeight="1" x14ac:dyDescent="0.2">
      <c r="A98" s="207" t="s">
        <v>64</v>
      </c>
      <c r="B98" s="207"/>
      <c r="C98" s="207"/>
      <c r="D98" s="207"/>
      <c r="E98" s="207"/>
      <c r="F98" s="207"/>
      <c r="G98" s="207"/>
      <c r="H98" s="39"/>
      <c r="I98" s="40" t="s">
        <v>75</v>
      </c>
      <c r="M98" s="38"/>
      <c r="N98" s="38"/>
      <c r="O98" s="38"/>
      <c r="P98" s="38"/>
      <c r="Q98" s="38"/>
      <c r="R98" s="38"/>
      <c r="S98" s="38"/>
      <c r="T98" s="10"/>
    </row>
    <row r="99" spans="1:20" ht="13.15" customHeight="1" x14ac:dyDescent="0.2">
      <c r="A99" s="217" t="s">
        <v>161</v>
      </c>
      <c r="B99" s="217"/>
      <c r="C99" s="217"/>
      <c r="D99" s="217"/>
      <c r="E99" s="217"/>
      <c r="F99" s="217"/>
      <c r="G99" s="217"/>
      <c r="H99" s="41"/>
      <c r="I99" s="42" t="s">
        <v>76</v>
      </c>
      <c r="M99" s="10"/>
      <c r="N99" s="10"/>
      <c r="O99" s="10"/>
      <c r="P99" s="10"/>
      <c r="Q99" s="10"/>
      <c r="R99" s="10"/>
      <c r="S99" s="10"/>
      <c r="T99" s="10"/>
    </row>
    <row r="100" spans="1:20" ht="12.75" x14ac:dyDescent="0.2">
      <c r="A100" s="108" t="s">
        <v>182</v>
      </c>
      <c r="T100" s="10"/>
    </row>
    <row r="101" spans="1:20" x14ac:dyDescent="0.2">
      <c r="I101" s="218" t="s">
        <v>77</v>
      </c>
      <c r="J101" s="218"/>
      <c r="K101" s="218"/>
      <c r="M101" s="10"/>
      <c r="N101" s="10"/>
      <c r="O101" s="10"/>
      <c r="P101" s="10"/>
      <c r="Q101" s="10"/>
      <c r="R101" s="10"/>
      <c r="S101" s="10"/>
      <c r="T101" s="10"/>
    </row>
    <row r="102" spans="1:20" ht="13.15" customHeight="1" x14ac:dyDescent="0.2">
      <c r="A102" s="100" t="s">
        <v>65</v>
      </c>
      <c r="B102" s="2"/>
      <c r="C102" s="2"/>
      <c r="D102" s="2"/>
      <c r="E102" s="2"/>
      <c r="F102" s="2"/>
      <c r="G102" s="2"/>
      <c r="H102" s="2"/>
      <c r="I102" s="43" t="s">
        <v>78</v>
      </c>
      <c r="M102" s="34"/>
      <c r="N102" s="34"/>
      <c r="O102" s="34"/>
      <c r="P102" s="34"/>
      <c r="Q102" s="34"/>
      <c r="R102" s="34"/>
      <c r="S102" s="34"/>
      <c r="T102" s="10"/>
    </row>
    <row r="103" spans="1:20" ht="13.15" customHeight="1" x14ac:dyDescent="0.2">
      <c r="A103" s="219" t="s">
        <v>66</v>
      </c>
      <c r="B103" s="219"/>
      <c r="C103" s="219"/>
      <c r="D103" s="219"/>
      <c r="E103" s="219"/>
      <c r="F103" s="219"/>
      <c r="G103" s="219"/>
      <c r="H103" s="2"/>
      <c r="I103" s="42" t="s">
        <v>79</v>
      </c>
      <c r="M103" s="10"/>
      <c r="N103" s="10"/>
      <c r="O103" s="10"/>
      <c r="P103" s="10"/>
      <c r="Q103" s="10"/>
      <c r="R103" s="10"/>
      <c r="S103" s="10"/>
      <c r="T103" s="10"/>
    </row>
    <row r="104" spans="1:20" x14ac:dyDescent="0.2">
      <c r="A104" s="219" t="s">
        <v>89</v>
      </c>
      <c r="B104" s="219"/>
      <c r="C104" s="219"/>
      <c r="D104" s="219"/>
      <c r="E104" s="219"/>
      <c r="F104" s="219"/>
      <c r="G104" s="219"/>
      <c r="J104" s="44"/>
      <c r="K104" s="44"/>
      <c r="M104" s="10"/>
      <c r="N104" s="10"/>
      <c r="O104" s="10"/>
      <c r="P104" s="10"/>
      <c r="Q104" s="10"/>
      <c r="R104" s="10"/>
      <c r="S104" s="10"/>
      <c r="T104" s="10"/>
    </row>
    <row r="105" spans="1:20" ht="12.75" x14ac:dyDescent="0.2">
      <c r="A105" s="36" t="s">
        <v>181</v>
      </c>
      <c r="I105" s="232" t="s">
        <v>80</v>
      </c>
      <c r="J105" s="232"/>
      <c r="K105" s="232"/>
      <c r="L105" s="40"/>
      <c r="M105" s="38"/>
      <c r="N105" s="38"/>
      <c r="O105" s="38"/>
      <c r="P105" s="34"/>
      <c r="Q105" s="34"/>
      <c r="R105" s="34"/>
      <c r="S105" s="34"/>
      <c r="T105" s="10"/>
    </row>
    <row r="106" spans="1:20" ht="12.75" x14ac:dyDescent="0.2">
      <c r="A106" s="42"/>
      <c r="I106" s="40" t="s">
        <v>81</v>
      </c>
      <c r="M106" s="34"/>
      <c r="N106" s="34"/>
      <c r="O106" s="34"/>
      <c r="P106" s="34"/>
      <c r="Q106" s="34"/>
      <c r="R106" s="34"/>
      <c r="S106" s="34"/>
      <c r="T106" s="10"/>
    </row>
    <row r="107" spans="1:20" x14ac:dyDescent="0.2">
      <c r="A107" s="99" t="s">
        <v>67</v>
      </c>
      <c r="B107" s="45"/>
      <c r="C107" s="45"/>
      <c r="D107" s="45"/>
      <c r="E107" s="45"/>
      <c r="F107" s="45"/>
      <c r="G107" s="45"/>
      <c r="H107" s="45"/>
      <c r="I107" s="42" t="s">
        <v>82</v>
      </c>
      <c r="M107" s="10"/>
      <c r="N107" s="10"/>
      <c r="O107" s="10"/>
      <c r="P107" s="10"/>
      <c r="Q107" s="10"/>
      <c r="R107" s="10"/>
      <c r="S107" s="10"/>
      <c r="T107" s="10"/>
    </row>
    <row r="108" spans="1:20" ht="22.5" customHeight="1" x14ac:dyDescent="0.2">
      <c r="A108" s="207" t="s">
        <v>180</v>
      </c>
      <c r="B108" s="207"/>
      <c r="C108" s="207"/>
      <c r="D108" s="207"/>
      <c r="E108" s="207"/>
      <c r="F108" s="207"/>
      <c r="G108" s="207"/>
      <c r="J108" s="46"/>
      <c r="K108" s="46"/>
      <c r="M108" s="10"/>
      <c r="N108" s="10"/>
      <c r="O108" s="10"/>
      <c r="P108" s="10"/>
      <c r="Q108" s="10"/>
      <c r="R108" s="10"/>
      <c r="S108" s="10"/>
      <c r="T108" s="10"/>
    </row>
    <row r="109" spans="1:20" ht="12.75" x14ac:dyDescent="0.2">
      <c r="A109" s="42" t="s">
        <v>68</v>
      </c>
      <c r="I109" s="233" t="s">
        <v>83</v>
      </c>
      <c r="J109" s="233"/>
      <c r="K109" s="233"/>
      <c r="M109" s="35"/>
      <c r="N109" s="35"/>
      <c r="O109" s="35"/>
      <c r="P109" s="35"/>
      <c r="Q109" s="35"/>
      <c r="R109" s="35"/>
      <c r="S109" s="35"/>
      <c r="T109" s="10"/>
    </row>
    <row r="110" spans="1:20" ht="12.75" x14ac:dyDescent="0.2">
      <c r="A110" s="42"/>
      <c r="I110" s="47" t="s">
        <v>84</v>
      </c>
      <c r="M110" s="35"/>
      <c r="N110" s="35"/>
      <c r="O110" s="35"/>
      <c r="P110" s="35"/>
      <c r="Q110" s="35"/>
      <c r="R110" s="35"/>
      <c r="S110" s="35"/>
      <c r="T110" s="10"/>
    </row>
    <row r="111" spans="1:20" x14ac:dyDescent="0.2">
      <c r="A111" s="99" t="s">
        <v>69</v>
      </c>
      <c r="B111" s="48"/>
      <c r="C111" s="48"/>
      <c r="D111" s="48"/>
      <c r="E111" s="48"/>
      <c r="F111" s="48"/>
      <c r="G111" s="48"/>
      <c r="H111" s="48"/>
      <c r="I111" s="42" t="s">
        <v>85</v>
      </c>
      <c r="M111" s="10"/>
      <c r="N111" s="10"/>
      <c r="O111" s="10"/>
      <c r="P111" s="10"/>
      <c r="Q111" s="10"/>
      <c r="R111" s="10"/>
      <c r="S111" s="10"/>
      <c r="T111" s="10"/>
    </row>
    <row r="112" spans="1:20" x14ac:dyDescent="0.2">
      <c r="A112" s="48" t="s">
        <v>70</v>
      </c>
      <c r="J112" s="46"/>
      <c r="K112" s="46"/>
      <c r="M112" s="10"/>
      <c r="N112" s="10"/>
      <c r="O112" s="10"/>
      <c r="P112" s="10"/>
      <c r="Q112" s="10"/>
      <c r="R112" s="10"/>
      <c r="S112" s="10"/>
      <c r="T112" s="10"/>
    </row>
    <row r="113" spans="1:20" ht="12.75" x14ac:dyDescent="0.2">
      <c r="A113" s="42" t="s">
        <v>71</v>
      </c>
      <c r="I113" s="233" t="s">
        <v>86</v>
      </c>
      <c r="J113" s="233"/>
      <c r="K113" s="233"/>
      <c r="M113" s="35"/>
      <c r="N113" s="35"/>
      <c r="O113" s="35"/>
      <c r="P113" s="35"/>
      <c r="Q113" s="35"/>
      <c r="R113" s="35"/>
      <c r="S113" s="35"/>
      <c r="T113" s="10"/>
    </row>
    <row r="114" spans="1:20" ht="12.75" x14ac:dyDescent="0.2">
      <c r="A114" s="42"/>
      <c r="I114" s="47" t="s">
        <v>87</v>
      </c>
      <c r="M114" s="35"/>
      <c r="N114" s="35"/>
      <c r="O114" s="35"/>
      <c r="P114" s="35"/>
      <c r="Q114" s="35"/>
      <c r="R114" s="35"/>
      <c r="S114" s="35"/>
      <c r="T114" s="10"/>
    </row>
    <row r="115" spans="1:20" x14ac:dyDescent="0.2">
      <c r="A115" s="99" t="s">
        <v>72</v>
      </c>
      <c r="B115" s="48"/>
      <c r="C115" s="48"/>
      <c r="D115" s="48"/>
      <c r="E115" s="48"/>
      <c r="F115" s="48"/>
      <c r="G115" s="48"/>
      <c r="H115" s="48"/>
      <c r="I115" s="49" t="s">
        <v>88</v>
      </c>
      <c r="M115" s="10"/>
      <c r="N115" s="10"/>
      <c r="O115" s="10"/>
      <c r="P115" s="10"/>
      <c r="Q115" s="10"/>
      <c r="R115" s="10"/>
      <c r="S115" s="10"/>
      <c r="T115" s="10"/>
    </row>
    <row r="116" spans="1:20" ht="12" customHeight="1" x14ac:dyDescent="0.2">
      <c r="A116" s="220" t="s">
        <v>97</v>
      </c>
      <c r="B116" s="220"/>
      <c r="C116" s="220"/>
      <c r="D116" s="220"/>
      <c r="E116" s="220"/>
      <c r="F116" s="220"/>
      <c r="G116" s="220"/>
      <c r="M116" s="10"/>
      <c r="N116" s="10"/>
      <c r="O116" s="10"/>
      <c r="P116" s="10"/>
      <c r="Q116" s="10"/>
      <c r="R116" s="10"/>
      <c r="S116" s="10"/>
      <c r="T116" s="10"/>
    </row>
    <row r="117" spans="1:20" x14ac:dyDescent="0.2">
      <c r="A117" s="220"/>
      <c r="B117" s="220"/>
      <c r="C117" s="220"/>
      <c r="D117" s="220"/>
      <c r="E117" s="220"/>
      <c r="F117" s="220"/>
      <c r="G117" s="220"/>
      <c r="I117" s="233" t="s">
        <v>191</v>
      </c>
      <c r="J117" s="233"/>
      <c r="K117" s="233"/>
      <c r="M117" s="10"/>
      <c r="N117" s="10"/>
      <c r="O117" s="10"/>
      <c r="P117" s="10"/>
      <c r="Q117" s="10"/>
      <c r="R117" s="10"/>
      <c r="S117" s="10"/>
      <c r="T117" s="10"/>
    </row>
    <row r="118" spans="1:20" ht="12.75" x14ac:dyDescent="0.2">
      <c r="A118" s="42" t="s">
        <v>73</v>
      </c>
      <c r="B118" s="38"/>
      <c r="C118" s="38"/>
      <c r="D118" s="38"/>
      <c r="E118" s="38"/>
      <c r="F118" s="38"/>
      <c r="G118" s="38"/>
      <c r="H118" s="38"/>
      <c r="I118" s="47" t="s">
        <v>192</v>
      </c>
      <c r="K118" s="48" t="s">
        <v>194</v>
      </c>
      <c r="M118" s="10"/>
      <c r="N118" s="10"/>
      <c r="O118" s="10"/>
      <c r="P118" s="10"/>
      <c r="Q118" s="10"/>
      <c r="R118" s="10"/>
      <c r="S118" s="10"/>
      <c r="T118" s="10"/>
    </row>
    <row r="119" spans="1:20" ht="12.75" x14ac:dyDescent="0.2">
      <c r="A119" s="33"/>
      <c r="B119" s="10"/>
      <c r="C119" s="10"/>
      <c r="D119" s="10"/>
      <c r="E119" s="10"/>
      <c r="F119" s="10"/>
      <c r="G119" s="10"/>
      <c r="H119" s="10"/>
      <c r="I119" s="49" t="s">
        <v>193</v>
      </c>
      <c r="M119" s="10"/>
      <c r="N119" s="10"/>
      <c r="O119" s="10"/>
      <c r="P119" s="10"/>
      <c r="Q119" s="10"/>
      <c r="R119" s="10"/>
      <c r="S119" s="10"/>
      <c r="T119" s="10"/>
    </row>
    <row r="120" spans="1:20" ht="19.899999999999999" customHeight="1" x14ac:dyDescent="0.2">
      <c r="A120" s="34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ht="12.75" x14ac:dyDescent="0.2">
      <c r="A121" s="38"/>
      <c r="B121" s="38"/>
      <c r="C121" s="38"/>
      <c r="D121" s="38"/>
      <c r="E121" s="38"/>
      <c r="F121" s="38"/>
      <c r="G121" s="38"/>
      <c r="H121" s="38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ht="12.75" x14ac:dyDescent="0.2">
      <c r="A122" s="33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19.899999999999999" customHeight="1" x14ac:dyDescent="0.2">
      <c r="A123" s="37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12.75" x14ac:dyDescent="0.2">
      <c r="A124" s="221"/>
      <c r="B124" s="221"/>
      <c r="C124" s="221"/>
      <c r="D124" s="221"/>
      <c r="E124" s="221"/>
      <c r="F124" s="221"/>
      <c r="G124" s="221"/>
      <c r="H124" s="221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12.75" x14ac:dyDescent="0.2">
      <c r="A125" s="33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9.899999999999999" customHeight="1" x14ac:dyDescent="0.2">
      <c r="A126" s="35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2.75" x14ac:dyDescent="0.2">
      <c r="A127" s="210"/>
      <c r="B127" s="210"/>
      <c r="C127" s="210"/>
      <c r="D127" s="210"/>
      <c r="E127" s="210"/>
      <c r="F127" s="210"/>
      <c r="G127" s="210"/>
      <c r="H127" s="2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2.75" x14ac:dyDescent="0.2">
      <c r="A128" s="33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9.899999999999999" customHeight="1" x14ac:dyDescent="0.2">
      <c r="A129" s="35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2.75" x14ac:dyDescent="0.2">
      <c r="A130" s="210"/>
      <c r="B130" s="210"/>
      <c r="C130" s="210"/>
      <c r="D130" s="210"/>
      <c r="E130" s="210"/>
      <c r="F130" s="210"/>
      <c r="G130" s="210"/>
      <c r="H130" s="2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12.75" x14ac:dyDescent="0.2">
      <c r="A131" s="36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</sheetData>
  <mergeCells count="53">
    <mergeCell ref="U5:AB5"/>
    <mergeCell ref="C6:C7"/>
    <mergeCell ref="D6:D7"/>
    <mergeCell ref="E6:E7"/>
    <mergeCell ref="F6:F7"/>
    <mergeCell ref="S6:S7"/>
    <mergeCell ref="T6:T7"/>
    <mergeCell ref="Q6:Q7"/>
    <mergeCell ref="R6:R7"/>
    <mergeCell ref="L6:L7"/>
    <mergeCell ref="B6:B7"/>
    <mergeCell ref="A60:B60"/>
    <mergeCell ref="A55:C55"/>
    <mergeCell ref="L2:N2"/>
    <mergeCell ref="O2:Q2"/>
    <mergeCell ref="B5:T5"/>
    <mergeCell ref="A2:C2"/>
    <mergeCell ref="M6:M7"/>
    <mergeCell ref="N6:N7"/>
    <mergeCell ref="O6:O7"/>
    <mergeCell ref="P6:P7"/>
    <mergeCell ref="G6:G7"/>
    <mergeCell ref="H6:H7"/>
    <mergeCell ref="I6:I7"/>
    <mergeCell ref="J6:J7"/>
    <mergeCell ref="K6:K7"/>
    <mergeCell ref="A130:H130"/>
    <mergeCell ref="A124:H124"/>
    <mergeCell ref="A127:H127"/>
    <mergeCell ref="A98:G98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96:P96"/>
    <mergeCell ref="I97:K97"/>
    <mergeCell ref="I117:K117"/>
    <mergeCell ref="A116:G117"/>
    <mergeCell ref="I113:K113"/>
    <mergeCell ref="I109:K109"/>
    <mergeCell ref="A108:G108"/>
    <mergeCell ref="A69:O69"/>
    <mergeCell ref="I105:K105"/>
    <mergeCell ref="A104:G104"/>
    <mergeCell ref="A103:G103"/>
    <mergeCell ref="I101:K101"/>
    <mergeCell ref="A99:G99"/>
    <mergeCell ref="A70:B70"/>
  </mergeCells>
  <hyperlinks>
    <hyperlink ref="L2" r:id="rId1" display="www.nevatk.ru" xr:uid="{00000000-0004-0000-0A00-000000000000}"/>
    <hyperlink ref="U5:AB5" r:id="rId2" display="онлайн калькулятор" xr:uid="{00000000-0004-0000-0A00-000002000000}"/>
    <hyperlink ref="O2:Q2" r:id="rId3" display="nevatk.ru" xr:uid="{191B6308-2338-4102-AEB4-C7467B948831}"/>
    <hyperlink ref="I119" r:id="rId4" xr:uid="{00000000-0004-0000-0A00-00000D000000}"/>
    <hyperlink ref="I115" r:id="rId5" xr:uid="{00000000-0004-0000-0A00-00000C000000}"/>
    <hyperlink ref="I111" r:id="rId6" xr:uid="{00000000-0004-0000-0A00-00000B000000}"/>
    <hyperlink ref="I107" r:id="rId7" xr:uid="{00000000-0004-0000-0A00-00000A000000}"/>
    <hyperlink ref="I103" r:id="rId8" xr:uid="{00000000-0004-0000-0A00-000009000000}"/>
    <hyperlink ref="I99" r:id="rId9" xr:uid="{00000000-0004-0000-0A00-000008000000}"/>
    <hyperlink ref="A118" r:id="rId10" xr:uid="{00000000-0004-0000-0A00-000007000000}"/>
    <hyperlink ref="A113" r:id="rId11" xr:uid="{00000000-0004-0000-0A00-000006000000}"/>
    <hyperlink ref="A109" r:id="rId12" xr:uid="{00000000-0004-0000-0A00-000005000000}"/>
    <hyperlink ref="A105" r:id="rId13" xr:uid="{00000000-0004-0000-0A00-000004000000}"/>
    <hyperlink ref="A100" r:id="rId14" xr:uid="{00000000-0004-0000-0A00-000003000000}"/>
  </hyperlinks>
  <pageMargins left="0.2" right="0" top="0" bottom="0" header="0.31496062992125984" footer="0.31496062992125984"/>
  <pageSetup paperSize="9" scale="84" fitToHeight="0" orientation="landscape" r:id="rId15"/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10</vt:i4>
      </vt:variant>
    </vt:vector>
  </HeadingPairs>
  <TitlesOfParts>
    <vt:vector size="22" baseType="lpstr">
      <vt:lpstr>Москва</vt:lpstr>
      <vt:lpstr>Санкт-Петербург</vt:lpstr>
      <vt:lpstr>Волгоград</vt:lpstr>
      <vt:lpstr>Воронеж</vt:lpstr>
      <vt:lpstr>Казань</vt:lpstr>
      <vt:lpstr>Краснодар</vt:lpstr>
      <vt:lpstr>Нижний Новгород</vt:lpstr>
      <vt:lpstr>Ростов-на-Дону</vt:lpstr>
      <vt:lpstr>Саратов</vt:lpstr>
      <vt:lpstr>Энгельс</vt:lpstr>
      <vt:lpstr>Астрахань</vt:lpstr>
      <vt:lpstr>Самара</vt:lpstr>
      <vt:lpstr>Воронеж!Область_печати</vt:lpstr>
      <vt:lpstr>Казань!Область_печати</vt:lpstr>
      <vt:lpstr>Краснодар!Область_печати</vt:lpstr>
      <vt:lpstr>Москва!Область_печати</vt:lpstr>
      <vt:lpstr>'Нижний Новгород'!Область_печати</vt:lpstr>
      <vt:lpstr>'Ростов-на-Дону'!Область_печати</vt:lpstr>
      <vt:lpstr>Самара!Область_печати</vt:lpstr>
      <vt:lpstr>'Санкт-Петербург'!Область_печати</vt:lpstr>
      <vt:lpstr>Саратов!Область_печати</vt:lpstr>
      <vt:lpstr>Энгельс!Область_печати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PC1</cp:lastModifiedBy>
  <cp:lastPrinted>2020-06-26T14:22:50Z</cp:lastPrinted>
  <dcterms:created xsi:type="dcterms:W3CDTF">2020-03-18T11:27:42Z</dcterms:created>
  <dcterms:modified xsi:type="dcterms:W3CDTF">2024-11-19T12:05:06Z</dcterms:modified>
</cp:coreProperties>
</file>