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C1\Documents\Рабочая\Экспедиция\прайсы\3.Тарифы по городу\"/>
    </mc:Choice>
  </mc:AlternateContent>
  <xr:revisionPtr revIDLastSave="0" documentId="13_ncr:1_{FD479AE2-3490-4072-A6D8-6C03D18C5220}" xr6:coauthVersionLast="43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1 Московская обл" sheetId="2" r:id="rId1"/>
    <sheet name="2 Ленинградская обл" sheetId="4" r:id="rId2"/>
    <sheet name="3 Волгоградская обл" sheetId="5" r:id="rId3"/>
    <sheet name="4 Воронежская обл" sheetId="6" r:id="rId4"/>
    <sheet name="5 Татарстан респ" sheetId="7" r:id="rId5"/>
    <sheet name="6 Краснодарский край" sheetId="9" r:id="rId6"/>
    <sheet name="7 Нижегородская обл" sheetId="12" r:id="rId7"/>
    <sheet name="8 Ростовская обл" sheetId="10" r:id="rId8"/>
    <sheet name="9 Астраханская обл" sheetId="11" r:id="rId9"/>
    <sheet name="10 Самарская обл" sheetId="8" r:id="rId10"/>
    <sheet name="11 Саратов" sheetId="25" r:id="rId11"/>
    <sheet name="Иркутск" sheetId="15" r:id="rId12"/>
    <sheet name="Новосибирск" sheetId="21" r:id="rId13"/>
    <sheet name="Магнитогорск" sheetId="23" r:id="rId14"/>
    <sheet name="Екатринбург" sheetId="24" r:id="rId15"/>
    <sheet name="Урал" sheetId="22" r:id="rId16"/>
    <sheet name="Северо-Запад" sheetId="13" r:id="rId17"/>
    <sheet name="Абакан" sheetId="19" r:id="rId18"/>
    <sheet name="Красноярск" sheetId="20" r:id="rId19"/>
  </sheets>
  <externalReferences>
    <externalReference r:id="rId20"/>
    <externalReference r:id="rId21"/>
  </externalReferences>
  <definedNames>
    <definedName name="dre">#REF!</definedName>
    <definedName name="dren">#REF!</definedName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7_1">#REF!</definedName>
    <definedName name="Excel_gg">#REF!</definedName>
    <definedName name="GGyljhwbrgeljh">#REF!</definedName>
    <definedName name="LKNNK">#REF!</definedName>
    <definedName name="Rdhg">#REF!</definedName>
    <definedName name="Yggf">#REF!</definedName>
    <definedName name="Z">#REF!</definedName>
    <definedName name="БД_З_Р">OFFSET('[1]БД исходник'!$A$4,,,COUNTA('[1]БД исходник'!$A:$A)-2,COUNTA('[1]БД исходник'!$3:$3))</definedName>
    <definedName name="БД_МФП">OFFSET([2]БД!$A$5,,,COUNTA([2]БД!$A:$A)-2,COUNTA([2]БД!$4:$4))</definedName>
    <definedName name="копоамл">#REF!</definedName>
    <definedName name="кум">#REF!</definedName>
    <definedName name="лаытмдылваои">#REF!</definedName>
    <definedName name="НН">#REF!</definedName>
    <definedName name="ысфывиц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25" l="1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25" i="20" l="1"/>
  <c r="B12" i="19"/>
  <c r="B20" i="13"/>
  <c r="A23" i="22"/>
  <c r="B14" i="21"/>
  <c r="B11" i="15"/>
  <c r="A35" i="8"/>
  <c r="A23" i="11"/>
  <c r="A32" i="10"/>
  <c r="A89" i="12"/>
  <c r="E19" i="9"/>
  <c r="A168" i="7"/>
  <c r="A34" i="6"/>
  <c r="A49" i="5"/>
  <c r="A99" i="4"/>
  <c r="Q14" i="8" l="1"/>
  <c r="P14" i="8"/>
  <c r="O14" i="8"/>
  <c r="N14" i="8"/>
  <c r="M14" i="8"/>
  <c r="L14" i="8"/>
  <c r="K14" i="8"/>
  <c r="J14" i="8"/>
  <c r="I14" i="8"/>
  <c r="H14" i="8"/>
  <c r="G14" i="8"/>
  <c r="F14" i="8"/>
  <c r="E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P7" i="8"/>
  <c r="O7" i="8"/>
  <c r="N7" i="8"/>
  <c r="M7" i="8"/>
  <c r="L7" i="8"/>
  <c r="K7" i="8"/>
  <c r="J7" i="8"/>
  <c r="I7" i="8"/>
  <c r="H7" i="8"/>
  <c r="G7" i="8"/>
  <c r="F7" i="8"/>
  <c r="E7" i="8"/>
  <c r="Q6" i="8"/>
  <c r="P6" i="8"/>
  <c r="O6" i="8"/>
  <c r="N6" i="8"/>
  <c r="M6" i="8"/>
  <c r="L6" i="8"/>
  <c r="K6" i="8"/>
  <c r="J6" i="8"/>
  <c r="I6" i="8"/>
  <c r="H6" i="8"/>
  <c r="G6" i="8"/>
  <c r="F6" i="8"/>
  <c r="E6" i="8"/>
  <c r="Q5" i="8"/>
  <c r="P5" i="8"/>
  <c r="O5" i="8"/>
  <c r="N5" i="8"/>
  <c r="M5" i="8"/>
  <c r="L5" i="8"/>
  <c r="K5" i="8"/>
  <c r="J5" i="8"/>
  <c r="I5" i="8"/>
  <c r="H5" i="8"/>
  <c r="G5" i="8"/>
  <c r="F5" i="8"/>
  <c r="E5" i="8"/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E81" i="12" l="1"/>
  <c r="F81" i="12"/>
  <c r="G81" i="12"/>
  <c r="H81" i="12"/>
  <c r="I81" i="12"/>
  <c r="J81" i="12"/>
  <c r="K81" i="12"/>
  <c r="L81" i="12"/>
  <c r="M81" i="12"/>
  <c r="N81" i="12"/>
  <c r="O81" i="12"/>
  <c r="P81" i="12"/>
  <c r="Q81" i="12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F5" i="12"/>
  <c r="G5" i="12"/>
  <c r="H5" i="12"/>
  <c r="I5" i="12"/>
  <c r="J5" i="12"/>
  <c r="K5" i="12"/>
  <c r="L5" i="12"/>
  <c r="M5" i="12"/>
  <c r="N5" i="12"/>
  <c r="O5" i="12"/>
  <c r="P5" i="12"/>
  <c r="Q5" i="12"/>
  <c r="E6" i="4"/>
  <c r="F6" i="4"/>
  <c r="G6" i="4"/>
  <c r="H6" i="4"/>
  <c r="I6" i="4"/>
  <c r="J6" i="4"/>
  <c r="K6" i="4"/>
  <c r="L6" i="4"/>
  <c r="M6" i="4"/>
  <c r="N6" i="4"/>
  <c r="O6" i="4"/>
  <c r="P6" i="4"/>
  <c r="Q6" i="4"/>
  <c r="E7" i="4"/>
  <c r="F7" i="4"/>
  <c r="G7" i="4"/>
  <c r="H7" i="4"/>
  <c r="I7" i="4"/>
  <c r="J7" i="4"/>
  <c r="K7" i="4"/>
  <c r="L7" i="4"/>
  <c r="M7" i="4"/>
  <c r="N7" i="4"/>
  <c r="O7" i="4"/>
  <c r="P7" i="4"/>
  <c r="Q7" i="4"/>
  <c r="E8" i="4"/>
  <c r="F8" i="4"/>
  <c r="G8" i="4"/>
  <c r="H8" i="4"/>
  <c r="I8" i="4"/>
  <c r="J8" i="4"/>
  <c r="K8" i="4"/>
  <c r="L8" i="4"/>
  <c r="M8" i="4"/>
  <c r="N8" i="4"/>
  <c r="O8" i="4"/>
  <c r="P8" i="4"/>
  <c r="Q8" i="4"/>
  <c r="E9" i="4"/>
  <c r="F9" i="4"/>
  <c r="G9" i="4"/>
  <c r="H9" i="4"/>
  <c r="I9" i="4"/>
  <c r="J9" i="4"/>
  <c r="K9" i="4"/>
  <c r="L9" i="4"/>
  <c r="M9" i="4"/>
  <c r="N9" i="4"/>
  <c r="O9" i="4"/>
  <c r="P9" i="4"/>
  <c r="Q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F5" i="4"/>
  <c r="G5" i="4"/>
  <c r="H5" i="4"/>
  <c r="I5" i="4"/>
  <c r="J5" i="4"/>
  <c r="K5" i="4"/>
  <c r="L5" i="4"/>
  <c r="M5" i="4"/>
  <c r="N5" i="4"/>
  <c r="O5" i="4"/>
  <c r="P5" i="4"/>
  <c r="Q5" i="4"/>
  <c r="F5" i="2"/>
  <c r="G5" i="2"/>
  <c r="H5" i="2"/>
  <c r="I5" i="2"/>
  <c r="J5" i="2"/>
  <c r="K5" i="2"/>
  <c r="L5" i="2"/>
  <c r="M5" i="2"/>
  <c r="N5" i="2"/>
  <c r="O5" i="2"/>
  <c r="P5" i="2"/>
  <c r="Q5" i="2"/>
  <c r="R5" i="2"/>
  <c r="E5" i="4" l="1"/>
  <c r="E5" i="2" l="1"/>
  <c r="N6" i="11" l="1"/>
  <c r="O6" i="11"/>
  <c r="P6" i="11"/>
  <c r="Q6" i="11"/>
  <c r="N7" i="11"/>
  <c r="O7" i="11"/>
  <c r="P7" i="11"/>
  <c r="Q7" i="11"/>
  <c r="N8" i="11"/>
  <c r="O8" i="11"/>
  <c r="P8" i="11"/>
  <c r="Q8" i="11"/>
  <c r="N9" i="11"/>
  <c r="O9" i="11"/>
  <c r="P9" i="11"/>
  <c r="Q9" i="11"/>
  <c r="N10" i="11"/>
  <c r="O10" i="11"/>
  <c r="P10" i="11"/>
  <c r="Q10" i="11"/>
  <c r="N11" i="11"/>
  <c r="O11" i="11"/>
  <c r="P11" i="11"/>
  <c r="Q11" i="11"/>
  <c r="N12" i="11"/>
  <c r="O12" i="11"/>
  <c r="P12" i="11"/>
  <c r="Q12" i="11"/>
  <c r="N13" i="11"/>
  <c r="O13" i="11"/>
  <c r="P13" i="11"/>
  <c r="Q13" i="11"/>
  <c r="N14" i="11"/>
  <c r="O14" i="11"/>
  <c r="P14" i="11"/>
  <c r="Q14" i="11"/>
  <c r="N15" i="11"/>
  <c r="O15" i="11"/>
  <c r="P15" i="11"/>
  <c r="Q15" i="11"/>
  <c r="O5" i="11"/>
  <c r="P5" i="11"/>
  <c r="Q5" i="11"/>
  <c r="M6" i="11"/>
  <c r="M7" i="11"/>
  <c r="M8" i="11"/>
  <c r="M9" i="11"/>
  <c r="M10" i="11"/>
  <c r="M11" i="11"/>
  <c r="M12" i="11"/>
  <c r="M13" i="11"/>
  <c r="M14" i="11"/>
  <c r="M15" i="11"/>
  <c r="N5" i="11"/>
  <c r="O6" i="10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P5" i="10"/>
  <c r="Q5" i="10"/>
  <c r="O5" i="10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N22" i="6"/>
  <c r="O22" i="6"/>
  <c r="P22" i="6"/>
  <c r="Q22" i="6"/>
  <c r="N23" i="6"/>
  <c r="O23" i="6"/>
  <c r="P23" i="6"/>
  <c r="Q23" i="6"/>
  <c r="N24" i="6"/>
  <c r="O24" i="6"/>
  <c r="P24" i="6"/>
  <c r="Q24" i="6"/>
  <c r="N25" i="6"/>
  <c r="O25" i="6"/>
  <c r="P25" i="6"/>
  <c r="Q25" i="6"/>
  <c r="N26" i="6"/>
  <c r="O26" i="6"/>
  <c r="P26" i="6"/>
  <c r="Q26" i="6"/>
  <c r="O5" i="6"/>
  <c r="P5" i="6"/>
  <c r="Q5" i="6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7" i="5"/>
  <c r="P7" i="5"/>
  <c r="Q7" i="5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N15" i="9"/>
  <c r="O15" i="9"/>
  <c r="P15" i="9"/>
  <c r="Q15" i="9"/>
  <c r="N16" i="9"/>
  <c r="O16" i="9"/>
  <c r="P16" i="9"/>
  <c r="Q16" i="9"/>
  <c r="N17" i="9"/>
  <c r="O17" i="9"/>
  <c r="P17" i="9"/>
  <c r="Q17" i="9"/>
  <c r="N18" i="9"/>
  <c r="O18" i="9"/>
  <c r="P18" i="9"/>
  <c r="Q18" i="9"/>
  <c r="O5" i="9"/>
  <c r="P5" i="9"/>
  <c r="Q5" i="9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N7" i="5"/>
  <c r="E5" i="12" l="1"/>
  <c r="L15" i="11"/>
  <c r="K15" i="11"/>
  <c r="J15" i="11"/>
  <c r="I15" i="11"/>
  <c r="H15" i="11"/>
  <c r="G15" i="11"/>
  <c r="F15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H13" i="11"/>
  <c r="G13" i="11"/>
  <c r="F13" i="11"/>
  <c r="E13" i="11"/>
  <c r="L12" i="11"/>
  <c r="K12" i="11"/>
  <c r="J12" i="11"/>
  <c r="I12" i="11"/>
  <c r="H12" i="11"/>
  <c r="G12" i="11"/>
  <c r="F12" i="11"/>
  <c r="E12" i="11"/>
  <c r="L11" i="11"/>
  <c r="K11" i="11"/>
  <c r="J11" i="11"/>
  <c r="I11" i="11"/>
  <c r="H11" i="11"/>
  <c r="G11" i="11"/>
  <c r="F11" i="11"/>
  <c r="E11" i="11"/>
  <c r="L10" i="11"/>
  <c r="K10" i="11"/>
  <c r="J10" i="11"/>
  <c r="I10" i="11"/>
  <c r="H10" i="11"/>
  <c r="G10" i="11"/>
  <c r="F10" i="11"/>
  <c r="E10" i="11"/>
  <c r="L9" i="11"/>
  <c r="K9" i="11"/>
  <c r="J9" i="11"/>
  <c r="I9" i="11"/>
  <c r="H9" i="11"/>
  <c r="G9" i="11"/>
  <c r="F9" i="11"/>
  <c r="E9" i="11"/>
  <c r="L8" i="11"/>
  <c r="K8" i="11"/>
  <c r="J8" i="11"/>
  <c r="I8" i="11"/>
  <c r="H8" i="11"/>
  <c r="G8" i="11"/>
  <c r="F8" i="11"/>
  <c r="E8" i="11"/>
  <c r="L7" i="11"/>
  <c r="K7" i="11"/>
  <c r="J7" i="11"/>
  <c r="I7" i="11"/>
  <c r="H7" i="11"/>
  <c r="G7" i="11"/>
  <c r="F7" i="11"/>
  <c r="E7" i="11"/>
  <c r="L6" i="11"/>
  <c r="K6" i="11"/>
  <c r="J6" i="11"/>
  <c r="I6" i="11"/>
  <c r="H6" i="11"/>
  <c r="G6" i="11"/>
  <c r="F6" i="11"/>
  <c r="E6" i="11"/>
  <c r="M5" i="11"/>
  <c r="L5" i="11"/>
  <c r="K5" i="11"/>
  <c r="J5" i="11"/>
  <c r="I5" i="11"/>
  <c r="H5" i="11"/>
  <c r="G5" i="11"/>
  <c r="F5" i="11"/>
  <c r="E5" i="11"/>
  <c r="N23" i="10"/>
  <c r="M23" i="10"/>
  <c r="L23" i="10"/>
  <c r="K23" i="10"/>
  <c r="J23" i="10"/>
  <c r="I23" i="10"/>
  <c r="H23" i="10"/>
  <c r="G23" i="10"/>
  <c r="F23" i="10"/>
  <c r="E23" i="10"/>
  <c r="N22" i="10"/>
  <c r="M22" i="10"/>
  <c r="L22" i="10"/>
  <c r="K22" i="10"/>
  <c r="J22" i="10"/>
  <c r="I22" i="10"/>
  <c r="H22" i="10"/>
  <c r="G22" i="10"/>
  <c r="F22" i="10"/>
  <c r="E22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7" i="10"/>
  <c r="M17" i="10"/>
  <c r="L17" i="10"/>
  <c r="K17" i="10"/>
  <c r="J17" i="10"/>
  <c r="I17" i="10"/>
  <c r="H17" i="10"/>
  <c r="G17" i="10"/>
  <c r="F17" i="10"/>
  <c r="E17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9" i="10"/>
  <c r="M9" i="10"/>
  <c r="L9" i="10"/>
  <c r="K9" i="10"/>
  <c r="J9" i="10"/>
  <c r="I9" i="10"/>
  <c r="H9" i="10"/>
  <c r="G9" i="10"/>
  <c r="F9" i="10"/>
  <c r="E9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6" i="10"/>
  <c r="M6" i="10"/>
  <c r="L6" i="10"/>
  <c r="K6" i="10"/>
  <c r="J6" i="10"/>
  <c r="I6" i="10"/>
  <c r="H6" i="10"/>
  <c r="G6" i="10"/>
  <c r="F6" i="10"/>
  <c r="E6" i="10"/>
  <c r="N5" i="10"/>
  <c r="M5" i="10"/>
  <c r="L5" i="10"/>
  <c r="K5" i="10"/>
  <c r="J5" i="10"/>
  <c r="I5" i="10"/>
  <c r="H5" i="10"/>
  <c r="G5" i="10"/>
  <c r="F5" i="10"/>
  <c r="E5" i="10"/>
  <c r="M18" i="9"/>
  <c r="L18" i="9"/>
  <c r="K18" i="9"/>
  <c r="J18" i="9"/>
  <c r="I18" i="9"/>
  <c r="H18" i="9"/>
  <c r="G18" i="9"/>
  <c r="F18" i="9"/>
  <c r="E18" i="9"/>
  <c r="M17" i="9"/>
  <c r="L17" i="9"/>
  <c r="K17" i="9"/>
  <c r="J17" i="9"/>
  <c r="I17" i="9"/>
  <c r="H17" i="9"/>
  <c r="G17" i="9"/>
  <c r="F17" i="9"/>
  <c r="E17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M14" i="9"/>
  <c r="L14" i="9"/>
  <c r="K14" i="9"/>
  <c r="J14" i="9"/>
  <c r="I14" i="9"/>
  <c r="H14" i="9"/>
  <c r="G14" i="9"/>
  <c r="F14" i="9"/>
  <c r="E14" i="9"/>
  <c r="M13" i="9"/>
  <c r="L13" i="9"/>
  <c r="K13" i="9"/>
  <c r="J13" i="9"/>
  <c r="I13" i="9"/>
  <c r="H13" i="9"/>
  <c r="G13" i="9"/>
  <c r="F13" i="9"/>
  <c r="E13" i="9"/>
  <c r="M12" i="9"/>
  <c r="L12" i="9"/>
  <c r="K12" i="9"/>
  <c r="J12" i="9"/>
  <c r="I12" i="9"/>
  <c r="H12" i="9"/>
  <c r="G12" i="9"/>
  <c r="F12" i="9"/>
  <c r="E12" i="9"/>
  <c r="M11" i="9"/>
  <c r="L11" i="9"/>
  <c r="K11" i="9"/>
  <c r="J11" i="9"/>
  <c r="I11" i="9"/>
  <c r="H11" i="9"/>
  <c r="G11" i="9"/>
  <c r="F11" i="9"/>
  <c r="E11" i="9"/>
  <c r="M10" i="9"/>
  <c r="L10" i="9"/>
  <c r="K10" i="9"/>
  <c r="J10" i="9"/>
  <c r="I10" i="9"/>
  <c r="H10" i="9"/>
  <c r="G10" i="9"/>
  <c r="F10" i="9"/>
  <c r="E10" i="9"/>
  <c r="M9" i="9"/>
  <c r="L9" i="9"/>
  <c r="K9" i="9"/>
  <c r="J9" i="9"/>
  <c r="I9" i="9"/>
  <c r="H9" i="9"/>
  <c r="G9" i="9"/>
  <c r="F9" i="9"/>
  <c r="E9" i="9"/>
  <c r="M8" i="9"/>
  <c r="L8" i="9"/>
  <c r="K8" i="9"/>
  <c r="J8" i="9"/>
  <c r="I8" i="9"/>
  <c r="H8" i="9"/>
  <c r="G8" i="9"/>
  <c r="F8" i="9"/>
  <c r="E8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N5" i="9"/>
  <c r="M5" i="9"/>
  <c r="L5" i="9"/>
  <c r="K5" i="9"/>
  <c r="J5" i="9"/>
  <c r="I5" i="9"/>
  <c r="H5" i="9"/>
  <c r="G5" i="9"/>
  <c r="F5" i="9"/>
  <c r="E5" i="9"/>
  <c r="M26" i="6"/>
  <c r="L26" i="6"/>
  <c r="K26" i="6"/>
  <c r="J26" i="6"/>
  <c r="I26" i="6"/>
  <c r="H26" i="6"/>
  <c r="G26" i="6"/>
  <c r="F26" i="6"/>
  <c r="E26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  <c r="M23" i="6"/>
  <c r="L23" i="6"/>
  <c r="K23" i="6"/>
  <c r="J23" i="6"/>
  <c r="I23" i="6"/>
  <c r="H23" i="6"/>
  <c r="G23" i="6"/>
  <c r="F23" i="6"/>
  <c r="E23" i="6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M19" i="6"/>
  <c r="L19" i="6"/>
  <c r="K19" i="6"/>
  <c r="J19" i="6"/>
  <c r="I19" i="6"/>
  <c r="H19" i="6"/>
  <c r="G19" i="6"/>
  <c r="F19" i="6"/>
  <c r="E19" i="6"/>
  <c r="M18" i="6"/>
  <c r="L18" i="6"/>
  <c r="K18" i="6"/>
  <c r="J18" i="6"/>
  <c r="I18" i="6"/>
  <c r="H18" i="6"/>
  <c r="G18" i="6"/>
  <c r="F18" i="6"/>
  <c r="E18" i="6"/>
  <c r="M17" i="6"/>
  <c r="L17" i="6"/>
  <c r="K17" i="6"/>
  <c r="J17" i="6"/>
  <c r="I17" i="6"/>
  <c r="H17" i="6"/>
  <c r="G17" i="6"/>
  <c r="F17" i="6"/>
  <c r="E17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M14" i="6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M11" i="6"/>
  <c r="L11" i="6"/>
  <c r="K11" i="6"/>
  <c r="J11" i="6"/>
  <c r="I11" i="6"/>
  <c r="H11" i="6"/>
  <c r="G11" i="6"/>
  <c r="F11" i="6"/>
  <c r="E11" i="6"/>
  <c r="M10" i="6"/>
  <c r="L10" i="6"/>
  <c r="K10" i="6"/>
  <c r="J10" i="6"/>
  <c r="I10" i="6"/>
  <c r="H10" i="6"/>
  <c r="G10" i="6"/>
  <c r="F10" i="6"/>
  <c r="E10" i="6"/>
  <c r="M9" i="6"/>
  <c r="L9" i="6"/>
  <c r="K9" i="6"/>
  <c r="J9" i="6"/>
  <c r="I9" i="6"/>
  <c r="H9" i="6"/>
  <c r="G9" i="6"/>
  <c r="F9" i="6"/>
  <c r="E9" i="6"/>
  <c r="M8" i="6"/>
  <c r="L8" i="6"/>
  <c r="K8" i="6"/>
  <c r="J8" i="6"/>
  <c r="I8" i="6"/>
  <c r="H8" i="6"/>
  <c r="G8" i="6"/>
  <c r="F8" i="6"/>
  <c r="E8" i="6"/>
  <c r="M7" i="6"/>
  <c r="L7" i="6"/>
  <c r="K7" i="6"/>
  <c r="J7" i="6"/>
  <c r="I7" i="6"/>
  <c r="H7" i="6"/>
  <c r="G7" i="6"/>
  <c r="F7" i="6"/>
  <c r="E7" i="6"/>
  <c r="M6" i="6"/>
  <c r="L6" i="6"/>
  <c r="K6" i="6"/>
  <c r="J6" i="6"/>
  <c r="I6" i="6"/>
  <c r="H6" i="6"/>
  <c r="G6" i="6"/>
  <c r="F6" i="6"/>
  <c r="E6" i="6"/>
  <c r="N5" i="6"/>
  <c r="M5" i="6"/>
  <c r="L5" i="6"/>
  <c r="K5" i="6"/>
  <c r="J5" i="6"/>
  <c r="I5" i="6"/>
  <c r="H5" i="6"/>
  <c r="G5" i="6"/>
  <c r="F5" i="6"/>
  <c r="E5" i="6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M7" i="5"/>
  <c r="L7" i="5"/>
  <c r="K7" i="5"/>
  <c r="J7" i="5"/>
  <c r="I7" i="5"/>
  <c r="H7" i="5"/>
  <c r="G7" i="5"/>
  <c r="F7" i="5"/>
  <c r="E7" i="5"/>
</calcChain>
</file>

<file path=xl/sharedStrings.xml><?xml version="1.0" encoding="utf-8"?>
<sst xmlns="http://schemas.openxmlformats.org/spreadsheetml/2006/main" count="2346" uniqueCount="955">
  <si>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</si>
  <si>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</si>
  <si>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</si>
  <si>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</si>
  <si>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</si>
  <si>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</si>
  <si>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</si>
  <si>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</si>
  <si>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</si>
  <si>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</si>
  <si>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</si>
  <si>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</si>
  <si>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</si>
  <si>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</si>
  <si>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</si>
  <si>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</si>
  <si>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</si>
  <si>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</si>
  <si>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</si>
  <si>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</si>
  <si>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</si>
  <si>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</si>
  <si>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</si>
  <si>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</si>
  <si>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</si>
  <si>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</si>
  <si>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</si>
  <si>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</si>
  <si>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км/ руб за км</t>
  </si>
  <si>
    <t>Андреевка</t>
  </si>
  <si>
    <t>Солнечногорский  район, Московская область</t>
  </si>
  <si>
    <t>Ашукино</t>
  </si>
  <si>
    <t>Пушкинский  район, Московская область</t>
  </si>
  <si>
    <t>Балашиха</t>
  </si>
  <si>
    <t>Балашихинский  район, Московская область</t>
  </si>
  <si>
    <t>Белоозерский</t>
  </si>
  <si>
    <t>Воскресенский  район, Московская область</t>
  </si>
  <si>
    <t>Белоомут</t>
  </si>
  <si>
    <t>Луховицкий  район, Московская область</t>
  </si>
  <si>
    <t>Богородское</t>
  </si>
  <si>
    <t>Сергиево-Посадский  район, Московская область</t>
  </si>
  <si>
    <t>Одинцовский  район, Московская область</t>
  </si>
  <si>
    <t>Павлово-Посадский  район, Московская область</t>
  </si>
  <si>
    <t>Бронницы</t>
  </si>
  <si>
    <t>Раменский  район, Московская область</t>
  </si>
  <si>
    <t>Быково</t>
  </si>
  <si>
    <t>Вербилки</t>
  </si>
  <si>
    <t>Талдомский  район, Московская область</t>
  </si>
  <si>
    <t>Верея</t>
  </si>
  <si>
    <t>Наро-Фоминский  район, Московская область</t>
  </si>
  <si>
    <t>Видное</t>
  </si>
  <si>
    <t>Ленинский  район, Московская область</t>
  </si>
  <si>
    <t>Ногинский  район, Московская область</t>
  </si>
  <si>
    <t>Волоколамск</t>
  </si>
  <si>
    <t>Волоколамский  район, Московская область</t>
  </si>
  <si>
    <t>Воскресенск</t>
  </si>
  <si>
    <t>Восход</t>
  </si>
  <si>
    <t>Истринский  район, Московская область</t>
  </si>
  <si>
    <t>Высоковск</t>
  </si>
  <si>
    <t>Клинский  район, Московская область</t>
  </si>
  <si>
    <t>Голицино</t>
  </si>
  <si>
    <t>Деденево</t>
  </si>
  <si>
    <t>Дмитровский  район, Московская область</t>
  </si>
  <si>
    <t>Дедовск</t>
  </si>
  <si>
    <t>Дзержинский</t>
  </si>
  <si>
    <t>Дмитров</t>
  </si>
  <si>
    <t>Долгопрудный</t>
  </si>
  <si>
    <t>Мытищинский  район, Московская область</t>
  </si>
  <si>
    <t>Домодедово</t>
  </si>
  <si>
    <t>Домодедовский  район, Московская область</t>
  </si>
  <si>
    <t>Дорохово</t>
  </si>
  <si>
    <t>Рузский район, Московская область</t>
  </si>
  <si>
    <t>Дрезна</t>
  </si>
  <si>
    <t>Орехово-Зуевский  район, Московская область</t>
  </si>
  <si>
    <t>Дубна</t>
  </si>
  <si>
    <t>Егорьевск</t>
  </si>
  <si>
    <t>Егорьевский  район, Московская область</t>
  </si>
  <si>
    <t>Железнодорожный</t>
  </si>
  <si>
    <t>Жилево</t>
  </si>
  <si>
    <t>Ступинский  район, Московская область</t>
  </si>
  <si>
    <t>Жуковский</t>
  </si>
  <si>
    <t>Запрудня</t>
  </si>
  <si>
    <t>Загорянский</t>
  </si>
  <si>
    <t>Щелковский  район, Московская область</t>
  </si>
  <si>
    <t>Заокский</t>
  </si>
  <si>
    <t>Серпуховский  район, Московская область</t>
  </si>
  <si>
    <t>Зарайск</t>
  </si>
  <si>
    <t>Зарайский  район, Московская область</t>
  </si>
  <si>
    <t>Заречье</t>
  </si>
  <si>
    <t>Звенигород</t>
  </si>
  <si>
    <t>Ивантеевка</t>
  </si>
  <si>
    <t>Икша</t>
  </si>
  <si>
    <t>Ильинский</t>
  </si>
  <si>
    <t>Истра</t>
  </si>
  <si>
    <t>Кашира</t>
  </si>
  <si>
    <t>Каширский  район, Московская область</t>
  </si>
  <si>
    <t>Киевский</t>
  </si>
  <si>
    <t>Климовск</t>
  </si>
  <si>
    <t>Подольский  район, Московская область</t>
  </si>
  <si>
    <t>Клин</t>
  </si>
  <si>
    <t>Кокошкино</t>
  </si>
  <si>
    <t>Коломна</t>
  </si>
  <si>
    <t>Коломенский  район, Московская область</t>
  </si>
  <si>
    <t>Колюбакино</t>
  </si>
  <si>
    <t>Рузский  район, Московская область</t>
  </si>
  <si>
    <t>Королев</t>
  </si>
  <si>
    <t>Котельники</t>
  </si>
  <si>
    <t>Люберецкий  район, Московская область</t>
  </si>
  <si>
    <t>Красково</t>
  </si>
  <si>
    <t>Красноармейск</t>
  </si>
  <si>
    <t>Красногорск</t>
  </si>
  <si>
    <t>Красногорский район, Московская область</t>
  </si>
  <si>
    <t>Краснозаводск</t>
  </si>
  <si>
    <t>Сергиево-Посадский район, Московская область</t>
  </si>
  <si>
    <t>Краснознаменск</t>
  </si>
  <si>
    <t>Одинцовский район, Московская область</t>
  </si>
  <si>
    <t>Кратово</t>
  </si>
  <si>
    <t>Раменский район, Московская область</t>
  </si>
  <si>
    <t>Кубинка</t>
  </si>
  <si>
    <t>Куровское</t>
  </si>
  <si>
    <t>Орехово-Зуевский район, Московская область</t>
  </si>
  <si>
    <t>Лесной</t>
  </si>
  <si>
    <t>Пушкинский район, Московская область</t>
  </si>
  <si>
    <t>Ликино-Дулево</t>
  </si>
  <si>
    <t>Липицы</t>
  </si>
  <si>
    <t>Серпуховский район, Московская область</t>
  </si>
  <si>
    <t>Лобня</t>
  </si>
  <si>
    <t>Мытищинский район, Московская область</t>
  </si>
  <si>
    <t>Лосино-Петровский</t>
  </si>
  <si>
    <t>Щелковский район, Московская область</t>
  </si>
  <si>
    <t>Лотошино</t>
  </si>
  <si>
    <t>Лотошинский район, Московская область</t>
  </si>
  <si>
    <t>Луховицы</t>
  </si>
  <si>
    <t>Луховицкий район, Московская область</t>
  </si>
  <si>
    <t>Лыткарино</t>
  </si>
  <si>
    <t>Люберецкий район, Московская область</t>
  </si>
  <si>
    <t>Львовский</t>
  </si>
  <si>
    <t>Подольский район, Московская область</t>
  </si>
  <si>
    <t>Люберцы</t>
  </si>
  <si>
    <t>Малаховка</t>
  </si>
  <si>
    <t>Малино</t>
  </si>
  <si>
    <t>Ступинский район, Московская область</t>
  </si>
  <si>
    <t>Менделеево</t>
  </si>
  <si>
    <t>Солнечногорский район, Московская область</t>
  </si>
  <si>
    <t>Михнево</t>
  </si>
  <si>
    <t>Мишеронский</t>
  </si>
  <si>
    <t>Шатурский район, Московская область</t>
  </si>
  <si>
    <t>Можайск</t>
  </si>
  <si>
    <t>Можайский район, Московская область</t>
  </si>
  <si>
    <t>Молодежный</t>
  </si>
  <si>
    <t>Наро-Фоминский район, Московская область</t>
  </si>
  <si>
    <t>Монино</t>
  </si>
  <si>
    <t>Московский</t>
  </si>
  <si>
    <t>Ленинский район, Московская область</t>
  </si>
  <si>
    <t>Мытищи</t>
  </si>
  <si>
    <t>Наро-Фоминск</t>
  </si>
  <si>
    <t>Нахабино</t>
  </si>
  <si>
    <t>Некрасовский</t>
  </si>
  <si>
    <t>Дмитровский район, Московская область</t>
  </si>
  <si>
    <t>Новоивановское</t>
  </si>
  <si>
    <t>Ногинск</t>
  </si>
  <si>
    <t>Ногинский район, Московская область</t>
  </si>
  <si>
    <t>Оболенск</t>
  </si>
  <si>
    <t>Одинцово</t>
  </si>
  <si>
    <t>Ожерелье</t>
  </si>
  <si>
    <t>Каширский район, Московская область</t>
  </si>
  <si>
    <t>Озеры</t>
  </si>
  <si>
    <t>Озерский район, Московская область</t>
  </si>
  <si>
    <t>Октябрьский</t>
  </si>
  <si>
    <t>Орехово-Зуево</t>
  </si>
  <si>
    <t>Павлово-Посадский район, Московская область</t>
  </si>
  <si>
    <t>Пересвет</t>
  </si>
  <si>
    <t>Пески</t>
  </si>
  <si>
    <t>Коломенский район, Московская область</t>
  </si>
  <si>
    <t>Пироговский</t>
  </si>
  <si>
    <t>Поварово</t>
  </si>
  <si>
    <t>Подольск</t>
  </si>
  <si>
    <t>Правдинский</t>
  </si>
  <si>
    <t>Пролетарский</t>
  </si>
  <si>
    <t>Протвино</t>
  </si>
  <si>
    <t>Пушкино</t>
  </si>
  <si>
    <t>Пущино</t>
  </si>
  <si>
    <t>Раменское</t>
  </si>
  <si>
    <t>Реутов</t>
  </si>
  <si>
    <t>Балашихинский район, Московская область</t>
  </si>
  <si>
    <t>Решетниково</t>
  </si>
  <si>
    <t>Клинский район, Московская область</t>
  </si>
  <si>
    <t>Ржавки</t>
  </si>
  <si>
    <t>Родники</t>
  </si>
  <si>
    <t>Рошаль</t>
  </si>
  <si>
    <t>Руза</t>
  </si>
  <si>
    <t>Рязановский</t>
  </si>
  <si>
    <t>Егорьевский район, Московская область</t>
  </si>
  <si>
    <t>Свердловский</t>
  </si>
  <si>
    <t>Северный</t>
  </si>
  <si>
    <t>Талдомский район, Московская область</t>
  </si>
  <si>
    <t>Селятино</t>
  </si>
  <si>
    <t>Серебряно-Прудский район, Московская область</t>
  </si>
  <si>
    <t>Серпухов</t>
  </si>
  <si>
    <t>Скоропусковский</t>
  </si>
  <si>
    <t>Снегири</t>
  </si>
  <si>
    <t>Истринский район, Московская область</t>
  </si>
  <si>
    <t>Солнечногорск</t>
  </si>
  <si>
    <t>Софрино</t>
  </si>
  <si>
    <t>Столбовая</t>
  </si>
  <si>
    <t>Чеховский район, Московская область</t>
  </si>
  <si>
    <t>Ступино</t>
  </si>
  <si>
    <t>Талдом</t>
  </si>
  <si>
    <t>Томилино</t>
  </si>
  <si>
    <t>Троицк</t>
  </si>
  <si>
    <t>Тучково</t>
  </si>
  <si>
    <t>Уваровка</t>
  </si>
  <si>
    <t>Удельная</t>
  </si>
  <si>
    <t>Фрязино</t>
  </si>
  <si>
    <t>Фряново</t>
  </si>
  <si>
    <t>Химки</t>
  </si>
  <si>
    <t>гХимки, Московская область</t>
  </si>
  <si>
    <t>Хорлово</t>
  </si>
  <si>
    <t>Воскресенский район, Московская область</t>
  </si>
  <si>
    <t>Хотьково</t>
  </si>
  <si>
    <t>Черкизово</t>
  </si>
  <si>
    <t>Черноголовка</t>
  </si>
  <si>
    <t>Черусти</t>
  </si>
  <si>
    <t>Чехов</t>
  </si>
  <si>
    <t>Шатура</t>
  </si>
  <si>
    <t>Шаховская</t>
  </si>
  <si>
    <t>Шаховской район, Московская область</t>
  </si>
  <si>
    <t>Щелково</t>
  </si>
  <si>
    <t>Щербинка</t>
  </si>
  <si>
    <t>Электрогорск</t>
  </si>
  <si>
    <t>Электросталь</t>
  </si>
  <si>
    <t>Электроугли</t>
  </si>
  <si>
    <t>Юбилейный</t>
  </si>
  <si>
    <t>Яхрома</t>
  </si>
  <si>
    <t>Агалатово</t>
  </si>
  <si>
    <t>Ленинградская область</t>
  </si>
  <si>
    <t>Аннино</t>
  </si>
  <si>
    <t>Бегуницы</t>
  </si>
  <si>
    <t>Белоостров</t>
  </si>
  <si>
    <t>Бокситогорск</t>
  </si>
  <si>
    <t>Бронкапорт</t>
  </si>
  <si>
    <t>Бугры</t>
  </si>
  <si>
    <t>Вартемяги</t>
  </si>
  <si>
    <t>Верево</t>
  </si>
  <si>
    <t>Виллози</t>
  </si>
  <si>
    <t>Войеково</t>
  </si>
  <si>
    <t>Войсковицы</t>
  </si>
  <si>
    <t>Волосово</t>
  </si>
  <si>
    <t>Волхов</t>
  </si>
  <si>
    <t>Всеволожск</t>
  </si>
  <si>
    <t>Выборг</t>
  </si>
  <si>
    <t>Вырица</t>
  </si>
  <si>
    <t>Высоцк</t>
  </si>
  <si>
    <t>Гатчина</t>
  </si>
  <si>
    <t>Горелово</t>
  </si>
  <si>
    <t>Горская</t>
  </si>
  <si>
    <t>Зеленогорск</t>
  </si>
  <si>
    <t>Ивангород</t>
  </si>
  <si>
    <t>Кингисепп</t>
  </si>
  <si>
    <t>Кипень</t>
  </si>
  <si>
    <t>Кириши</t>
  </si>
  <si>
    <t>Кировск</t>
  </si>
  <si>
    <t>Колпино</t>
  </si>
  <si>
    <t>Комарово</t>
  </si>
  <si>
    <t>Коммунар</t>
  </si>
  <si>
    <t>Кронштадт</t>
  </si>
  <si>
    <t>Кузьмолово</t>
  </si>
  <si>
    <t>Левашово</t>
  </si>
  <si>
    <t>Ленсоветовский</t>
  </si>
  <si>
    <t>Лепсари</t>
  </si>
  <si>
    <t>Ломоносов</t>
  </si>
  <si>
    <t>Луга</t>
  </si>
  <si>
    <t>Лукаши</t>
  </si>
  <si>
    <t>Мга</t>
  </si>
  <si>
    <t>Металлострой</t>
  </si>
  <si>
    <t>Мурино</t>
  </si>
  <si>
    <t>Орехово</t>
  </si>
  <si>
    <t>Отрадное</t>
  </si>
  <si>
    <t>Павловск</t>
  </si>
  <si>
    <t>Песочное</t>
  </si>
  <si>
    <t>Пикалево</t>
  </si>
  <si>
    <t>Подпорожье</t>
  </si>
  <si>
    <t>Приморск</t>
  </si>
  <si>
    <t>Приозерск</t>
  </si>
  <si>
    <t>Пулково</t>
  </si>
  <si>
    <t>Пушкин</t>
  </si>
  <si>
    <t>Разметелево</t>
  </si>
  <si>
    <t>Репино</t>
  </si>
  <si>
    <t>Романовка</t>
  </si>
  <si>
    <t>Ропша</t>
  </si>
  <si>
    <t>Саперный</t>
  </si>
  <si>
    <t>Светогорск</t>
  </si>
  <si>
    <t>Сертолово</t>
  </si>
  <si>
    <t>Сестрорецк</t>
  </si>
  <si>
    <t>Синявино-1</t>
  </si>
  <si>
    <t>Солнечное</t>
  </si>
  <si>
    <t>Стрельна</t>
  </si>
  <si>
    <t>Сясьстрой</t>
  </si>
  <si>
    <t>Тайцы</t>
  </si>
  <si>
    <t>Тихвин</t>
  </si>
  <si>
    <t>Токсово</t>
  </si>
  <si>
    <t>Торфяновка</t>
  </si>
  <si>
    <t>Тосно</t>
  </si>
  <si>
    <t>Усть-Ижора</t>
  </si>
  <si>
    <t>Усть-Луга</t>
  </si>
  <si>
    <t>Новгородская область</t>
  </si>
  <si>
    <t>Шлиссельбург</t>
  </si>
  <si>
    <t>Шушары</t>
  </si>
  <si>
    <t>Юкки</t>
  </si>
  <si>
    <t>Янино</t>
  </si>
  <si>
    <t>Волгоградская область</t>
  </si>
  <si>
    <t>Алексеевская ст.</t>
  </si>
  <si>
    <t xml:space="preserve">Быково п. </t>
  </si>
  <si>
    <t xml:space="preserve">Городище п. </t>
  </si>
  <si>
    <t xml:space="preserve">Даниловка п. </t>
  </si>
  <si>
    <t xml:space="preserve">Дубовка г. </t>
  </si>
  <si>
    <t xml:space="preserve">Елань п. </t>
  </si>
  <si>
    <t xml:space="preserve">Жирновск г. </t>
  </si>
  <si>
    <t xml:space="preserve">Иловля п. </t>
  </si>
  <si>
    <t xml:space="preserve">Калач-на-Дону г. </t>
  </si>
  <si>
    <t xml:space="preserve">Камышин г. </t>
  </si>
  <si>
    <t xml:space="preserve"> Клетская ст-ца</t>
  </si>
  <si>
    <t xml:space="preserve">Котельниково г. </t>
  </si>
  <si>
    <t xml:space="preserve">Котово г. </t>
  </si>
  <si>
    <t>Краснослободск г.</t>
  </si>
  <si>
    <t>Кумылженская ст-ца</t>
  </si>
  <si>
    <t xml:space="preserve">Ленинск г. </t>
  </si>
  <si>
    <t xml:space="preserve">Михайловка г. </t>
  </si>
  <si>
    <t xml:space="preserve">Нехаевская ст-ца </t>
  </si>
  <si>
    <t xml:space="preserve">Николаевск г. </t>
  </si>
  <si>
    <t xml:space="preserve">Новоаннинский г. </t>
  </si>
  <si>
    <t xml:space="preserve">Новониколаевский п. </t>
  </si>
  <si>
    <t xml:space="preserve">Октябрьский п. </t>
  </si>
  <si>
    <t xml:space="preserve">Ольховка с. </t>
  </si>
  <si>
    <t xml:space="preserve">Палласовка г. </t>
  </si>
  <si>
    <t>Преображенская ст.</t>
  </si>
  <si>
    <t xml:space="preserve">Рудня п. </t>
  </si>
  <si>
    <t xml:space="preserve">Светлый Яр п. </t>
  </si>
  <si>
    <t xml:space="preserve">Серафимович г. </t>
  </si>
  <si>
    <t xml:space="preserve">Средняя Ахтуба п. </t>
  </si>
  <si>
    <t xml:space="preserve">Старая Полтавка с. </t>
  </si>
  <si>
    <t xml:space="preserve">Суровикино г. </t>
  </si>
  <si>
    <t xml:space="preserve">Урюпинск г. </t>
  </si>
  <si>
    <t xml:space="preserve">Фролово г. </t>
  </si>
  <si>
    <t xml:space="preserve">Чернышковский п. </t>
  </si>
  <si>
    <t>Анна</t>
  </si>
  <si>
    <t>Воронежская область</t>
  </si>
  <si>
    <t>Айдарово</t>
  </si>
  <si>
    <t>Бабяково</t>
  </si>
  <si>
    <t>Белгород</t>
  </si>
  <si>
    <t>Белгородская область</t>
  </si>
  <si>
    <t>Бобров</t>
  </si>
  <si>
    <t>Борисоглебск</t>
  </si>
  <si>
    <t>Воронежская  область</t>
  </si>
  <si>
    <t>Бутурлиновка</t>
  </si>
  <si>
    <t xml:space="preserve">Калач </t>
  </si>
  <si>
    <t>Курск</t>
  </si>
  <si>
    <t>Курская область</t>
  </si>
  <si>
    <t>Лиски</t>
  </si>
  <si>
    <t>Липецк</t>
  </si>
  <si>
    <t>Липецкая область</t>
  </si>
  <si>
    <t>Никольское</t>
  </si>
  <si>
    <t>Нововоронеж</t>
  </si>
  <si>
    <t>Новохопёрск</t>
  </si>
  <si>
    <t>Масловка</t>
  </si>
  <si>
    <t>Острогожск</t>
  </si>
  <si>
    <t>Раздолье</t>
  </si>
  <si>
    <t>Рамонь</t>
  </si>
  <si>
    <t>Россошь</t>
  </si>
  <si>
    <t>Семилуки</t>
  </si>
  <si>
    <t>Ямное</t>
  </si>
  <si>
    <t>101-200</t>
  </si>
  <si>
    <t>201-400</t>
  </si>
  <si>
    <t>401-600</t>
  </si>
  <si>
    <t>601-800</t>
  </si>
  <si>
    <t>801-1000</t>
  </si>
  <si>
    <t>1001-1200</t>
  </si>
  <si>
    <t>1201-1500</t>
  </si>
  <si>
    <t>1501-2000</t>
  </si>
  <si>
    <t>2001-3000</t>
  </si>
  <si>
    <t>3001-5000</t>
  </si>
  <si>
    <t>5001-7000</t>
  </si>
  <si>
    <t>7001-10000</t>
  </si>
  <si>
    <t>0,1-0,4</t>
  </si>
  <si>
    <t>0,5-0,8</t>
  </si>
  <si>
    <t>0,9-2</t>
  </si>
  <si>
    <t>2,1-3</t>
  </si>
  <si>
    <t>3,1-4</t>
  </si>
  <si>
    <t>4,1-5</t>
  </si>
  <si>
    <t>5,1-6</t>
  </si>
  <si>
    <t>6,1-8</t>
  </si>
  <si>
    <t>8,1-11</t>
  </si>
  <si>
    <t>11,1-16</t>
  </si>
  <si>
    <t>16,1-25</t>
  </si>
  <si>
    <t>25,1-35</t>
  </si>
  <si>
    <t>35,1-40</t>
  </si>
  <si>
    <t>Агрыз</t>
  </si>
  <si>
    <t>Татарстан Республика</t>
  </si>
  <si>
    <t>Айша</t>
  </si>
  <si>
    <t>Азнакаево</t>
  </si>
  <si>
    <t>Аксубаево</t>
  </si>
  <si>
    <t>Актаныш</t>
  </si>
  <si>
    <t>Алексеевское</t>
  </si>
  <si>
    <t>Альдермыш</t>
  </si>
  <si>
    <t>Альметьевск</t>
  </si>
  <si>
    <t>Арск</t>
  </si>
  <si>
    <t>Бавлы</t>
  </si>
  <si>
    <t>Балтаси</t>
  </si>
  <si>
    <t>Болгар</t>
  </si>
  <si>
    <t>Бугульма</t>
  </si>
  <si>
    <t>Буинск</t>
  </si>
  <si>
    <t>Елабуга</t>
  </si>
  <si>
    <t>Заинск</t>
  </si>
  <si>
    <t>Званка</t>
  </si>
  <si>
    <t>Ильинское (Зеленедольский р-н)</t>
  </si>
  <si>
    <t>Ильинский (Пестречинский р-н)</t>
  </si>
  <si>
    <t>Кукмор</t>
  </si>
  <si>
    <t>Лаишево</t>
  </si>
  <si>
    <t>Лениногорск</t>
  </si>
  <si>
    <t>Мамадыш</t>
  </si>
  <si>
    <t>Менделеевск</t>
  </si>
  <si>
    <t>Муслюмово</t>
  </si>
  <si>
    <t>Нижнекамск</t>
  </si>
  <si>
    <t>Новошешминск</t>
  </si>
  <si>
    <t>Новониколаевск (Зеленодольский р-н)</t>
  </si>
  <si>
    <t>Нурлаты (Зеленедольский р-н)</t>
  </si>
  <si>
    <t>Пестрецы</t>
  </si>
  <si>
    <t>Тетюши</t>
  </si>
  <si>
    <t>Тюлячи</t>
  </si>
  <si>
    <t>Тетеево</t>
  </si>
  <si>
    <t>Уруссу</t>
  </si>
  <si>
    <t>Черемшан</t>
  </si>
  <si>
    <t>Чистополь</t>
  </si>
  <si>
    <t>Чебоксары</t>
  </si>
  <si>
    <t>Чувашия Республика</t>
  </si>
  <si>
    <t>Новочебоксарск</t>
  </si>
  <si>
    <t>Йошкар-Ола</t>
  </si>
  <si>
    <t>Марий Эл Республика</t>
  </si>
  <si>
    <t>Волжск</t>
  </si>
  <si>
    <t>Зеленодольск</t>
  </si>
  <si>
    <t>Макаровка</t>
  </si>
  <si>
    <t>Тольятти</t>
  </si>
  <si>
    <t>Самарская область</t>
  </si>
  <si>
    <t>Сызрань</t>
  </si>
  <si>
    <t>Чапаевск</t>
  </si>
  <si>
    <t>Новокуйбышевск</t>
  </si>
  <si>
    <t>Октябрьск</t>
  </si>
  <si>
    <t>Кинель</t>
  </si>
  <si>
    <t>Нефтегорск</t>
  </si>
  <si>
    <t>Отрадный</t>
  </si>
  <si>
    <t>Похвистнево</t>
  </si>
  <si>
    <t>Жигулевск</t>
  </si>
  <si>
    <t>Краснодарский край</t>
  </si>
  <si>
    <t>Динская</t>
  </si>
  <si>
    <t>Елизаветинская</t>
  </si>
  <si>
    <t>Новотиторовская</t>
  </si>
  <si>
    <t>Хутор Ленина</t>
  </si>
  <si>
    <t>Тлюстенхабль</t>
  </si>
  <si>
    <t>Республика Адыгея</t>
  </si>
  <si>
    <t>Тахтамукай</t>
  </si>
  <si>
    <t>Афипский</t>
  </si>
  <si>
    <t>Берёзовый</t>
  </si>
  <si>
    <t>Старомышастовская</t>
  </si>
  <si>
    <t>Старокорсунская</t>
  </si>
  <si>
    <t>Кореновск</t>
  </si>
  <si>
    <t>Пластуновская</t>
  </si>
  <si>
    <t>Яблоновский</t>
  </si>
  <si>
    <t>Марьянская</t>
  </si>
  <si>
    <t>Азов</t>
  </si>
  <si>
    <t>Ростовская область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</si>
  <si>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</si>
  <si>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</si>
  <si>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</si>
  <si>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</si>
  <si>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</si>
  <si>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</si>
  <si>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Егорлыкская</t>
  </si>
  <si>
    <t>Ейск</t>
  </si>
  <si>
    <t>Зверево</t>
  </si>
  <si>
    <t>Зерноград</t>
  </si>
  <si>
    <t>Каменск-Шахтинский</t>
  </si>
  <si>
    <t>Красный Сулин</t>
  </si>
  <si>
    <t>Миллерово</t>
  </si>
  <si>
    <t>Новочеркасск</t>
  </si>
  <si>
    <t>Новошахтинск</t>
  </si>
  <si>
    <t>Сальск</t>
  </si>
  <si>
    <t>Таганрог</t>
  </si>
  <si>
    <t>Шахты, Каменоломни</t>
  </si>
  <si>
    <t>Камызяк</t>
  </si>
  <si>
    <t>Астраханская область</t>
  </si>
  <si>
    <t>Нариманов</t>
  </si>
  <si>
    <t>Енотаевка</t>
  </si>
  <si>
    <t>Черный Яр</t>
  </si>
  <si>
    <t>Икряное</t>
  </si>
  <si>
    <t>Ахтубинск</t>
  </si>
  <si>
    <t>Харабали</t>
  </si>
  <si>
    <t>Красный яр</t>
  </si>
  <si>
    <t>Володаровка</t>
  </si>
  <si>
    <t>Лиман</t>
  </si>
  <si>
    <t>Началово</t>
  </si>
  <si>
    <t>Арзамас</t>
  </si>
  <si>
    <t>Нижегородская область</t>
  </si>
  <si>
    <t>Балахна</t>
  </si>
  <si>
    <t>Богородск</t>
  </si>
  <si>
    <t>Бор</t>
  </si>
  <si>
    <t>Ветлуга</t>
  </si>
  <si>
    <t>Володарск</t>
  </si>
  <si>
    <t>Выкса</t>
  </si>
  <si>
    <t>Горбатов</t>
  </si>
  <si>
    <t>Городец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</si>
  <si>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</si>
  <si>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</si>
  <si>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</si>
  <si>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</si>
  <si>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</si>
  <si>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</si>
  <si>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</si>
  <si>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</si>
  <si>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</si>
  <si>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</si>
  <si>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</si>
  <si>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</si>
  <si>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</si>
  <si>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</si>
  <si>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</si>
  <si>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</si>
  <si>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Ардатов</t>
  </si>
  <si>
    <t>Арья</t>
  </si>
  <si>
    <t>Большое Козино</t>
  </si>
  <si>
    <t>Большое Мурашкино</t>
  </si>
  <si>
    <t>Бутурлино</t>
  </si>
  <si>
    <t>Варнавино</t>
  </si>
  <si>
    <t>Вахтан</t>
  </si>
  <si>
    <t>Вача</t>
  </si>
  <si>
    <t>Велетьма</t>
  </si>
  <si>
    <t xml:space="preserve">Ветлужский </t>
  </si>
  <si>
    <t>Виля</t>
  </si>
  <si>
    <t>Вознесенское</t>
  </si>
  <si>
    <t>Воротынец</t>
  </si>
  <si>
    <t>Выездное</t>
  </si>
  <si>
    <t>Гавриловка</t>
  </si>
  <si>
    <t>Гидроторф</t>
  </si>
  <si>
    <t>Горбатовка</t>
  </si>
  <si>
    <t>Гремячево</t>
  </si>
  <si>
    <t>Дальнее Константиново</t>
  </si>
  <si>
    <t>Досчатое</t>
  </si>
  <si>
    <t>Желнено</t>
  </si>
  <si>
    <t>Зеленый Город</t>
  </si>
  <si>
    <t>Ильиногорск</t>
  </si>
  <si>
    <t>Ковернино</t>
  </si>
  <si>
    <t>Красные Баки</t>
  </si>
  <si>
    <t>Лесогорск</t>
  </si>
  <si>
    <t>Лукино</t>
  </si>
  <si>
    <t>Малое Козино</t>
  </si>
  <si>
    <t>Мухтолово</t>
  </si>
  <si>
    <t>Первое Мая</t>
  </si>
  <si>
    <t>Пижма</t>
  </si>
  <si>
    <t>Пильна</t>
  </si>
  <si>
    <t>Решетиха</t>
  </si>
  <si>
    <t>Сатис</t>
  </si>
  <si>
    <t>Смолино</t>
  </si>
  <si>
    <t>Сокольское</t>
  </si>
  <si>
    <t>Сосновское</t>
  </si>
  <si>
    <t>Сухобезводное</t>
  </si>
  <si>
    <t>Сява</t>
  </si>
  <si>
    <t>Тонкино</t>
  </si>
  <si>
    <t>Тоншаево</t>
  </si>
  <si>
    <t>Тумботино</t>
  </si>
  <si>
    <t>Фролищи</t>
  </si>
  <si>
    <t>Центральный</t>
  </si>
  <si>
    <t>Шайгино</t>
  </si>
  <si>
    <t>Шаранга</t>
  </si>
  <si>
    <t xml:space="preserve">Шатки  </t>
  </si>
  <si>
    <t xml:space="preserve">Шиморское </t>
  </si>
  <si>
    <t xml:space="preserve">Юганец </t>
  </si>
  <si>
    <t>1 - 30 кг</t>
  </si>
  <si>
    <t>31 - 100 кг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</si>
  <si>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</si>
  <si>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</si>
  <si>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</si>
  <si>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</si>
  <si>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</si>
  <si>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</si>
  <si>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</si>
  <si>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1501 - 2000 кг</t>
  </si>
  <si>
    <t>2001 - 3000 кг</t>
  </si>
  <si>
    <t>3001 - 5000 кг</t>
  </si>
  <si>
    <t>5001 - 7000 кг</t>
  </si>
  <si>
    <t>7001 - 10000 кг</t>
  </si>
  <si>
    <t xml:space="preserve">0 - 0,1 м³ </t>
  </si>
  <si>
    <t>0,5 - 0,8 м³</t>
  </si>
  <si>
    <t>0,5 - 2 м³</t>
  </si>
  <si>
    <t>2,1 - 3 м³</t>
  </si>
  <si>
    <t>3,1 - 4м³</t>
  </si>
  <si>
    <t>4,1 - 5 м³</t>
  </si>
  <si>
    <t>5,1 - 6 м³</t>
  </si>
  <si>
    <t>6,1 - 8 м³</t>
  </si>
  <si>
    <t>8,1 - 11 м³</t>
  </si>
  <si>
    <t>11,1 - 16 м³</t>
  </si>
  <si>
    <t>16,1 - 25 м³</t>
  </si>
  <si>
    <t>25,1 - 35 м³</t>
  </si>
  <si>
    <t>35,1 - 40 м³</t>
  </si>
  <si>
    <t>0,2 - 0,4 м³</t>
  </si>
  <si>
    <t>Смышляевка</t>
  </si>
  <si>
    <t>Новосемейкино</t>
  </si>
  <si>
    <t>Запанской</t>
  </si>
  <si>
    <t>Мехзавод</t>
  </si>
  <si>
    <t>Зубчаниновка</t>
  </si>
  <si>
    <t>Кряж</t>
  </si>
  <si>
    <t>Волгарь</t>
  </si>
  <si>
    <t>Красная Глинка</t>
  </si>
  <si>
    <t>Управленческий</t>
  </si>
  <si>
    <t>Соцгород</t>
  </si>
  <si>
    <t>Верхний Услон</t>
  </si>
  <si>
    <t>Большая Атня</t>
  </si>
  <si>
    <t>Большие Кайбицы</t>
  </si>
  <si>
    <t>Камское Устье</t>
  </si>
  <si>
    <t>Набережные Челны</t>
  </si>
  <si>
    <t>1 - 100 кг</t>
  </si>
  <si>
    <t>501 - 1000 кг</t>
  </si>
  <si>
    <t>1001 - 1500 кг</t>
  </si>
  <si>
    <t>0,1 - 0,4 м³</t>
  </si>
  <si>
    <t>4,1 - 6 м³</t>
  </si>
  <si>
    <t>8,1 - 12 м³</t>
  </si>
  <si>
    <t>12,1 - 16 м³</t>
  </si>
  <si>
    <t>Архангельск</t>
  </si>
  <si>
    <t>Архангельская область</t>
  </si>
  <si>
    <t>Мурманск</t>
  </si>
  <si>
    <t>Мурманская область</t>
  </si>
  <si>
    <t>Петрозаводск</t>
  </si>
  <si>
    <t>Карелия Республика</t>
  </si>
  <si>
    <t>Стоимость доставки/забора  груза по городу  Абакан</t>
  </si>
  <si>
    <t>Бородино</t>
  </si>
  <si>
    <t>1 - 50 кг</t>
  </si>
  <si>
    <t>51 - 100 кг</t>
  </si>
  <si>
    <t>101 - 300 кг</t>
  </si>
  <si>
    <t>301 - 500 кг</t>
  </si>
  <si>
    <t>1501 - 2500 кг</t>
  </si>
  <si>
    <t>0,1 - 0,3 м³</t>
  </si>
  <si>
    <t>3,1 - 6 м³</t>
  </si>
  <si>
    <t>6,1 - 10 м³</t>
  </si>
  <si>
    <t>10,1 - 15 м³</t>
  </si>
  <si>
    <t>15,1 - 25 м³</t>
  </si>
  <si>
    <t>25,1 - 30 м³</t>
  </si>
  <si>
    <t>Иркутск</t>
  </si>
  <si>
    <t>Иркутская область</t>
  </si>
  <si>
    <t>0,1 - 0,2 м³</t>
  </si>
  <si>
    <t>Стоимость простоя (руб/час)</t>
  </si>
  <si>
    <t>Въезд в ТТК (Третье Транспортное кольцо)</t>
  </si>
  <si>
    <t>Въезд в СК (Садовое  кольцо)</t>
  </si>
  <si>
    <t>-</t>
  </si>
  <si>
    <t>Въезд в МЖД (Московское ЖД кольцо)</t>
  </si>
  <si>
    <t>Москва</t>
  </si>
  <si>
    <t>Санкт-Петербург</t>
  </si>
  <si>
    <t>Волгоград</t>
  </si>
  <si>
    <t>Волжский</t>
  </si>
  <si>
    <t>Воронеж</t>
  </si>
  <si>
    <t>Самара</t>
  </si>
  <si>
    <t>Краснодар</t>
  </si>
  <si>
    <t>Ростов-на-Дону</t>
  </si>
  <si>
    <t>Астрахань</t>
  </si>
  <si>
    <t>Нижний Новгород</t>
  </si>
  <si>
    <t>Дружная Горка</t>
  </si>
  <si>
    <t>Морозовка (Им.Морозова)</t>
  </si>
  <si>
    <t>Никольское (Тосненский район)</t>
  </si>
  <si>
    <t>Павлово (Кировский район)</t>
  </si>
  <si>
    <t>Петродворец (Петергоф)</t>
  </si>
  <si>
    <t>Сосново (Приозерский район)</t>
  </si>
  <si>
    <t>Сосновый Бор</t>
  </si>
  <si>
    <t>Лисий Нос</t>
  </si>
  <si>
    <t>Красное Село</t>
  </si>
  <si>
    <t>Новая Ладога</t>
  </si>
  <si>
    <t>Бирюли</t>
  </si>
  <si>
    <t>Высокая Гора</t>
  </si>
  <si>
    <t>Песчанные Ковали</t>
  </si>
  <si>
    <t>Рыбная Слобода</t>
  </si>
  <si>
    <t>Старое Дрожжаное</t>
  </si>
  <si>
    <t>ЭКСПЕДИЦИЯ ПЛЮС</t>
  </si>
  <si>
    <t>Терминал: г.Абакан, ул. Станционная, 79б</t>
  </si>
  <si>
    <t>8-800-777-19-35</t>
  </si>
  <si>
    <t>nevatk.ru</t>
  </si>
  <si>
    <t>онлайн калькулятор</t>
  </si>
  <si>
    <t>Время погрузки/разгрузки,ч</t>
  </si>
  <si>
    <t>Стоимость доставки/забора  груза по городу  Красноярск</t>
  </si>
  <si>
    <t>Максимальная длина груза (м)</t>
  </si>
  <si>
    <t>Максимальная ширина груза (м)</t>
  </si>
  <si>
    <t>Максимальная высота шруза (м)</t>
  </si>
  <si>
    <t>Время погрузки/разгрузки</t>
  </si>
  <si>
    <t>30 мин</t>
  </si>
  <si>
    <t>1 час</t>
  </si>
  <si>
    <t>Доставка</t>
  </si>
  <si>
    <t>Екатеринбург</t>
  </si>
  <si>
    <t>Тюмень</t>
  </si>
  <si>
    <t>Вишняковские Дачи</t>
  </si>
  <si>
    <t>Серебряные Пруды</t>
  </si>
  <si>
    <t>Сергиев Посад</t>
  </si>
  <si>
    <t>Старая Купавна</t>
  </si>
  <si>
    <t>Павловский Посад</t>
  </si>
  <si>
    <t>Лесной Городок</t>
  </si>
  <si>
    <t>Горки Ленинские</t>
  </si>
  <si>
    <t>Большие Вяземы</t>
  </si>
  <si>
    <t>Большие Дворы</t>
  </si>
  <si>
    <t>Большая Ижора (Ломоносов)</t>
  </si>
  <si>
    <t>Базарные Матаки</t>
  </si>
  <si>
    <t>Богатые Сабы</t>
  </si>
  <si>
    <t>Красный Пахарь (Кошелев)</t>
  </si>
  <si>
    <t>Южный Город мкр-н</t>
  </si>
  <si>
    <t>Ближне-Песочное</t>
  </si>
  <si>
    <t>Мытищинскй район, Московская область</t>
  </si>
  <si>
    <t>Московская область</t>
  </si>
  <si>
    <t>Валищево</t>
  </si>
  <si>
    <t>Вешки</t>
  </si>
  <si>
    <t>Внуково</t>
  </si>
  <si>
    <t>Внуковский район, Московская область</t>
  </si>
  <si>
    <t>Глазово</t>
  </si>
  <si>
    <t>Горки Рублевские</t>
  </si>
  <si>
    <t>Дубровки 1</t>
  </si>
  <si>
    <t>Котельники (ИталДом)</t>
  </si>
  <si>
    <t>Митино</t>
  </si>
  <si>
    <t>Мотьяково</t>
  </si>
  <si>
    <t>Обухово</t>
  </si>
  <si>
    <t>Богородский район, Мосвоская область</t>
  </si>
  <si>
    <t>Опалиха</t>
  </si>
  <si>
    <t>Октябрьский (Михнево)</t>
  </si>
  <si>
    <t>Михневский район, Московская область</t>
  </si>
  <si>
    <t>Покров</t>
  </si>
  <si>
    <t>Путилково</t>
  </si>
  <si>
    <t>Северово</t>
  </si>
  <si>
    <t>Софьино</t>
  </si>
  <si>
    <t>Чехов (Лешино)</t>
  </si>
  <si>
    <t>Шарапово</t>
  </si>
  <si>
    <t>Шелепаново</t>
  </si>
  <si>
    <t>Шереметьево</t>
  </si>
  <si>
    <t>Шолохово</t>
  </si>
  <si>
    <t>Боровское шоссе (ВТ)</t>
  </si>
  <si>
    <t>Чудово</t>
  </si>
  <si>
    <t>Свердлова поселок им.</t>
  </si>
  <si>
    <t>Преображенка (Волжский район)</t>
  </si>
  <si>
    <t>Дзержинск</t>
  </si>
  <si>
    <t>Тарифы действительны при заборе/доставке грузов с 09-00 до 18-00 в будние дни</t>
  </si>
  <si>
    <t>Количество евро-паллет 0,8х1,2 (шт)</t>
  </si>
  <si>
    <t>Максимальная высота груза (м)</t>
  </si>
  <si>
    <t>Свердловская область</t>
  </si>
  <si>
    <t>Тюменская область</t>
  </si>
  <si>
    <t>2501 - 3500 кг</t>
  </si>
  <si>
    <t>3501 - 4500 кг</t>
  </si>
  <si>
    <t>1,5 час</t>
  </si>
  <si>
    <t>3501 - 5000 кг</t>
  </si>
  <si>
    <t>5001 - 7500 кг</t>
  </si>
  <si>
    <t>7501 - 10000 кг</t>
  </si>
  <si>
    <t>10,1 - 12,5 м³</t>
  </si>
  <si>
    <t>12,6 - 15 м³</t>
  </si>
  <si>
    <t>15,1 - 20 м³</t>
  </si>
  <si>
    <t>20,1 - 25 м³</t>
  </si>
  <si>
    <t>Новосибирск</t>
  </si>
  <si>
    <t>Новосибирская область</t>
  </si>
  <si>
    <t>0,4 - 0,6 м³</t>
  </si>
  <si>
    <t>0,7 - 2 м³</t>
  </si>
  <si>
    <t>0,3 - 0,5 м³</t>
  </si>
  <si>
    <t>0,6 - 1,5 м³</t>
  </si>
  <si>
    <t>1,6 - 2,5 м³</t>
  </si>
  <si>
    <t>2,6 - 4 м³</t>
  </si>
  <si>
    <t>Зеленоград</t>
  </si>
  <si>
    <t>501 - 750 кг</t>
  </si>
  <si>
    <t>751 - 1000 кг</t>
  </si>
  <si>
    <t>1001 - 1250 кг</t>
  </si>
  <si>
    <t>1251 - 1500 кг</t>
  </si>
  <si>
    <t>5001 - 8000 кг</t>
  </si>
  <si>
    <t>8001 - 10000 кг</t>
  </si>
  <si>
    <t>0,5 - 1,4 м³</t>
  </si>
  <si>
    <t>1,5 - 2 м³</t>
  </si>
  <si>
    <t>3,1 - 4 м³</t>
  </si>
  <si>
    <t>Красноармейский район</t>
  </si>
  <si>
    <t>Мензелинск</t>
  </si>
  <si>
    <t xml:space="preserve">Воскресенское </t>
  </si>
  <si>
    <t>501 - 650 кг</t>
  </si>
  <si>
    <t>5001 - 6000 кг</t>
  </si>
  <si>
    <t>6001 - 8000 кг</t>
  </si>
  <si>
    <t>0,5 - 1,8 м³</t>
  </si>
  <si>
    <t>1,9 - 2,5 м³</t>
  </si>
  <si>
    <t>2,6 - 3 м³</t>
  </si>
  <si>
    <t>3,1 - 4,9 м³</t>
  </si>
  <si>
    <t>5 - 5,9 м³</t>
  </si>
  <si>
    <t>6 - 7,9 м³</t>
  </si>
  <si>
    <t>8 - 9,9 м³</t>
  </si>
  <si>
    <t>10 - 11,9 м³</t>
  </si>
  <si>
    <t>12 - 14,9 м³</t>
  </si>
  <si>
    <t>15 - 19,9 м³</t>
  </si>
  <si>
    <t>20 - 22 м³</t>
  </si>
  <si>
    <t>22,1 - 34,9 м³</t>
  </si>
  <si>
    <t>Калининград</t>
  </si>
  <si>
    <t>Калининградская область</t>
  </si>
  <si>
    <t>651 - 800 кг</t>
  </si>
  <si>
    <t>Пермь</t>
  </si>
  <si>
    <t>Пермский край</t>
  </si>
  <si>
    <t>101 - 150 кг</t>
  </si>
  <si>
    <t>151 - 200 кг</t>
  </si>
  <si>
    <t>201 - 450 кг</t>
  </si>
  <si>
    <t>451 - 800 кг</t>
  </si>
  <si>
    <t>801 - 2000 кг</t>
  </si>
  <si>
    <t>2001 - 5000 кг</t>
  </si>
  <si>
    <t>7001 - 9000 кг</t>
  </si>
  <si>
    <t>0,4 - 0,5 м³</t>
  </si>
  <si>
    <t>0,6 - 1,4 м³</t>
  </si>
  <si>
    <t>1,5 - 2,4 м³</t>
  </si>
  <si>
    <t>2,5 - 4,4 м³</t>
  </si>
  <si>
    <t>4,5 - 8,9 м³</t>
  </si>
  <si>
    <t>9 - 14,9 м³</t>
  </si>
  <si>
    <t>15 - 29,9 м³</t>
  </si>
  <si>
    <t>30 - 44,9 м³</t>
  </si>
  <si>
    <t>Красноярск</t>
  </si>
  <si>
    <t>Красноярский край</t>
  </si>
  <si>
    <t>Норматив на погрузо-разгрузочные работы (мин)</t>
  </si>
  <si>
    <t>Сверхнормативное время погрузки / выгрузки (1 час)*</t>
  </si>
  <si>
    <t>Стоимость 1 км. в обе стороны при выезде за пределы города, руб/км</t>
  </si>
  <si>
    <t>Абакан</t>
  </si>
  <si>
    <t>Республика Хакасия</t>
  </si>
  <si>
    <t>Стоимость доставки в гипермаркеты и Распределительные Центры**</t>
  </si>
  <si>
    <t>Новосибирск ГИПЕР</t>
  </si>
  <si>
    <t>Екатеринбург ГИПЕР</t>
  </si>
  <si>
    <t>доставка в гипермаркеты и РЦ</t>
  </si>
  <si>
    <t>Магнитогорск</t>
  </si>
  <si>
    <t>Челябинская область</t>
  </si>
  <si>
    <t>Магнитогорск ГИПЕР</t>
  </si>
  <si>
    <t>Магнитогорск ММК</t>
  </si>
  <si>
    <t>ММК - Магнитогорский металлургический комбинат (простой 5ч входит в ставку)</t>
  </si>
  <si>
    <t>Екатеринбург, р-н Бахчиванджи</t>
  </si>
  <si>
    <t>Екатеринбург, р-н Березовский</t>
  </si>
  <si>
    <t>Екатеринбург, р-н Кольцово</t>
  </si>
  <si>
    <t>Екатеринбург, р-н Горнистов</t>
  </si>
  <si>
    <t>Екатеринбург, р-н Новоберезовский</t>
  </si>
  <si>
    <t>Екатеринбург, р-н Семь ключей</t>
  </si>
  <si>
    <t>Екатеринбург, р-н Широкая речка</t>
  </si>
  <si>
    <t>Екатеринбург, р-н Химмаш</t>
  </si>
  <si>
    <t>Екатеринбург, р-н Изоплит</t>
  </si>
  <si>
    <t>Екатеринбург, р-н Компрессорный</t>
  </si>
  <si>
    <t>Екатеринбург, р-н Елизавет</t>
  </si>
  <si>
    <t>Екатеринбург, р-н Большой Исток</t>
  </si>
  <si>
    <t>Екатеринбург, р-н Режевской тракт</t>
  </si>
  <si>
    <t>Екатеринбург, р-н Академический</t>
  </si>
  <si>
    <t>Екатеринбург, р-н Торфяник</t>
  </si>
  <si>
    <t>Екатеринбург, р-н Полеводство</t>
  </si>
  <si>
    <t>Красноярск, р-н Свердловский</t>
  </si>
  <si>
    <t>Красноярск, р-н Академгородок</t>
  </si>
  <si>
    <t>Красноярск, р-н Черемушки</t>
  </si>
  <si>
    <t>Красноярск, р-н Северо-Западный</t>
  </si>
  <si>
    <t>Красноярск, р-н Ленинский</t>
  </si>
  <si>
    <t>Красноярск, р-н Кировский</t>
  </si>
  <si>
    <t>Красноярск, мкр. Солнечный</t>
  </si>
  <si>
    <t>Красноярск, п. Березовка</t>
  </si>
  <si>
    <t>Казань (районы: Приволжский, Советский, Вахитовский)</t>
  </si>
  <si>
    <t>Казань (районы: Московский, Кировский, Авиастроительный, Ново-Савиновский)</t>
  </si>
  <si>
    <t>Еремино</t>
  </si>
  <si>
    <t>Апастово</t>
  </si>
  <si>
    <t>Аракчино (Казань)</t>
  </si>
  <si>
    <t>Атабаево</t>
  </si>
  <si>
    <t>Белобезводное</t>
  </si>
  <si>
    <t>Бима</t>
  </si>
  <si>
    <t>Большие Дербышки</t>
  </si>
  <si>
    <t xml:space="preserve">Большие Елги </t>
  </si>
  <si>
    <t>Большие Ключи</t>
  </si>
  <si>
    <t xml:space="preserve">Боровое Матюшино </t>
  </si>
  <si>
    <t>Бурундуки (Кайбицкий район)</t>
  </si>
  <si>
    <t>Васильево</t>
  </si>
  <si>
    <t>Введенская Слобода</t>
  </si>
  <si>
    <t>Вороновка</t>
  </si>
  <si>
    <t xml:space="preserve">Габишево </t>
  </si>
  <si>
    <t>Гаврилково</t>
  </si>
  <si>
    <t>Грузинский</t>
  </si>
  <si>
    <t>Дальние Сады</t>
  </si>
  <si>
    <t>Дербышки ( Казань)</t>
  </si>
  <si>
    <t>Державино</t>
  </si>
  <si>
    <t>Дубровка</t>
  </si>
  <si>
    <t>Дубьязы</t>
  </si>
  <si>
    <t>Дятлово</t>
  </si>
  <si>
    <t>Жилплощадка ( пос.Северный)</t>
  </si>
  <si>
    <t>Займище (Казань)</t>
  </si>
  <si>
    <t>Залесный (Казань)</t>
  </si>
  <si>
    <t>Зеленый Бор</t>
  </si>
  <si>
    <t>Именьково</t>
  </si>
  <si>
    <t>Исаково</t>
  </si>
  <si>
    <t>Кабаны</t>
  </si>
  <si>
    <t xml:space="preserve">Кадышево </t>
  </si>
  <si>
    <t>Каипы</t>
  </si>
  <si>
    <t>Калинино</t>
  </si>
  <si>
    <t>Каменка</t>
  </si>
  <si>
    <t>Каратун</t>
  </si>
  <si>
    <t>Киндери</t>
  </si>
  <si>
    <t>Константиновка</t>
  </si>
  <si>
    <t>Кощаково</t>
  </si>
  <si>
    <t>Красная Горка</t>
  </si>
  <si>
    <t>Кулаево</t>
  </si>
  <si>
    <t>Кульсеитово</t>
  </si>
  <si>
    <t>Куркачи</t>
  </si>
  <si>
    <t xml:space="preserve">Куюки </t>
  </si>
  <si>
    <t>Кызыл Байрак</t>
  </si>
  <si>
    <t>Ленино-Кукушкино</t>
  </si>
  <si>
    <t>Макулово</t>
  </si>
  <si>
    <t xml:space="preserve">Мирный </t>
  </si>
  <si>
    <t>Мокрые Курнали</t>
  </si>
  <si>
    <t>Набережные Москваши</t>
  </si>
  <si>
    <t>Нагорный</t>
  </si>
  <si>
    <t>Нармонка</t>
  </si>
  <si>
    <t>Наука ( Победилово) Казань</t>
  </si>
  <si>
    <t>Нижние Вязовые</t>
  </si>
  <si>
    <t>Нижний Услон</t>
  </si>
  <si>
    <t>Никольская Усадьба (загородный клуб)</t>
  </si>
  <si>
    <t>Новая Тура</t>
  </si>
  <si>
    <t>Новое Шигалеево</t>
  </si>
  <si>
    <t>Нурлат</t>
  </si>
  <si>
    <t>Обсерватория</t>
  </si>
  <si>
    <t>Ореховка</t>
  </si>
  <si>
    <t>Орловка</t>
  </si>
  <si>
    <t>Осиново</t>
  </si>
  <si>
    <t>Отары</t>
  </si>
  <si>
    <t>Пановка</t>
  </si>
  <si>
    <t>Петровский ( Казань)</t>
  </si>
  <si>
    <t>Пустые Моркваши</t>
  </si>
  <si>
    <t>Раифа</t>
  </si>
  <si>
    <t xml:space="preserve">Рождественно </t>
  </si>
  <si>
    <t>Савино</t>
  </si>
  <si>
    <t>Сарманово</t>
  </si>
  <si>
    <t>Свияжск</t>
  </si>
  <si>
    <t>Северный ( Казань)</t>
  </si>
  <si>
    <t>Сокуры</t>
  </si>
  <si>
    <t xml:space="preserve">Сорочье Горы </t>
  </si>
  <si>
    <t>Среднее Девятово</t>
  </si>
  <si>
    <t>Столбище (Лаишевский р-н)</t>
  </si>
  <si>
    <t>Старое Шигалеево</t>
  </si>
  <si>
    <t>Студенец</t>
  </si>
  <si>
    <t>Сухая Река</t>
  </si>
  <si>
    <t>Ташевка</t>
  </si>
  <si>
    <t>Ташкирмень</t>
  </si>
  <si>
    <t>Теньки</t>
  </si>
  <si>
    <t>Тимофеевка</t>
  </si>
  <si>
    <t xml:space="preserve">Усады </t>
  </si>
  <si>
    <t>Царева</t>
  </si>
  <si>
    <t xml:space="preserve">Чепчуги </t>
  </si>
  <si>
    <t>Чернышевка</t>
  </si>
  <si>
    <t>Чулпаново (Нурлаты)</t>
  </si>
  <si>
    <t>Шали</t>
  </si>
  <si>
    <t>Шапши</t>
  </si>
  <si>
    <t>Шеланга</t>
  </si>
  <si>
    <t>Шемордан</t>
  </si>
  <si>
    <t>Шигали</t>
  </si>
  <si>
    <t>Щербаково (Казань)</t>
  </si>
  <si>
    <t>Щурячий</t>
  </si>
  <si>
    <t>Юдино (Казань)</t>
  </si>
  <si>
    <t>Янгильдино</t>
  </si>
  <si>
    <t>Аки поселок (Казань)</t>
  </si>
  <si>
    <t>Объем (м3)</t>
  </si>
  <si>
    <t>Тарифы действительны с 18.11.2024 г.</t>
  </si>
  <si>
    <t>Саратов</t>
  </si>
  <si>
    <t>Саратовская область</t>
  </si>
  <si>
    <t>Терминал: 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</si>
</sst>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  <numFmt numFmtId="166" formatCode="_-* #,##0_-;\-* #,##0_-;_-* &quot;-&quot;??_-;_-@_-"/>
  </numFmts>
  <fonts count="50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Arial Nova Cond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Helvetica Neue"/>
      <family val="2"/>
      <scheme val="minor"/>
    </font>
    <font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Helvetica Neue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1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2"/>
      <color indexed="12"/>
      <name val="Arial"/>
      <family val="2"/>
      <charset val="204"/>
    </font>
    <font>
      <b/>
      <i/>
      <sz val="9"/>
      <color rgb="FF185D66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b/>
      <i/>
      <sz val="18"/>
      <color rgb="FF185D66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8"/>
      <name val="Arial"/>
      <family val="2"/>
    </font>
    <font>
      <sz val="8"/>
      <color theme="0"/>
      <name val="Arial"/>
      <family val="2"/>
      <charset val="204"/>
    </font>
    <font>
      <u/>
      <sz val="11"/>
      <color theme="10"/>
      <name val="Helvetica Neue"/>
      <family val="2"/>
      <scheme val="minor"/>
    </font>
    <font>
      <sz val="10"/>
      <color rgb="FF000000"/>
      <name val="Helvetica Neue"/>
      <family val="2"/>
      <charset val="204"/>
      <scheme val="minor"/>
    </font>
    <font>
      <sz val="12"/>
      <color theme="1"/>
      <name val="Helvetica Neue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Arial Nova Cond"/>
      <family val="2"/>
      <charset val="1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7"/>
      <color theme="1"/>
      <name val="Arial"/>
      <family val="2"/>
      <charset val="204"/>
    </font>
    <font>
      <u/>
      <sz val="10"/>
      <color indexed="4"/>
      <name val="Arial Cyr"/>
    </font>
    <font>
      <sz val="10"/>
      <color indexed="8"/>
      <name val="Arial Nova Cond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 applyNumberFormat="0" applyFill="0" applyBorder="0" applyProtection="0"/>
    <xf numFmtId="0" fontId="15" fillId="0" borderId="0"/>
    <xf numFmtId="0" fontId="15" fillId="0" borderId="0"/>
    <xf numFmtId="0" fontId="17" fillId="0" borderId="0"/>
    <xf numFmtId="0" fontId="18" fillId="0" borderId="0"/>
    <xf numFmtId="0" fontId="20" fillId="0" borderId="0"/>
    <xf numFmtId="0" fontId="28" fillId="0" borderId="0" applyNumberFormat="0" applyFill="0" applyBorder="0" applyAlignment="0" applyProtection="0"/>
    <xf numFmtId="0" fontId="5" fillId="0" borderId="0"/>
    <xf numFmtId="0" fontId="35" fillId="0" borderId="0"/>
    <xf numFmtId="0" fontId="4" fillId="0" borderId="0"/>
    <xf numFmtId="9" fontId="1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/>
    <xf numFmtId="0" fontId="20" fillId="0" borderId="0"/>
    <xf numFmtId="0" fontId="28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Protection="0"/>
    <xf numFmtId="43" fontId="15" fillId="0" borderId="0" applyFont="0" applyFill="0" applyBorder="0" applyAlignment="0" applyProtection="0"/>
    <xf numFmtId="0" fontId="39" fillId="0" borderId="0"/>
    <xf numFmtId="9" fontId="2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5" fillId="0" borderId="0" applyNumberFormat="0" applyFill="0" applyBorder="0"/>
    <xf numFmtId="43" fontId="47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6" fillId="2" borderId="2" xfId="0" applyNumberFormat="1" applyFont="1" applyFill="1" applyBorder="1"/>
    <xf numFmtId="49" fontId="7" fillId="2" borderId="2" xfId="0" applyNumberFormat="1" applyFont="1" applyFill="1" applyBorder="1"/>
    <xf numFmtId="0" fontId="8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NumberFormat="1" applyFill="1" applyBorder="1"/>
    <xf numFmtId="164" fontId="6" fillId="2" borderId="2" xfId="0" applyNumberFormat="1" applyFont="1" applyFill="1" applyBorder="1"/>
    <xf numFmtId="0" fontId="0" fillId="0" borderId="1" xfId="0" applyBorder="1"/>
    <xf numFmtId="49" fontId="6" fillId="0" borderId="2" xfId="0" applyNumberFormat="1" applyFont="1" applyBorder="1"/>
    <xf numFmtId="49" fontId="7" fillId="0" borderId="2" xfId="0" applyNumberFormat="1" applyFont="1" applyBorder="1"/>
    <xf numFmtId="0" fontId="0" fillId="0" borderId="2" xfId="0" applyNumberFormat="1" applyBorder="1"/>
    <xf numFmtId="49" fontId="0" fillId="0" borderId="2" xfId="0" applyNumberFormat="1" applyBorder="1"/>
    <xf numFmtId="49" fontId="0" fillId="2" borderId="2" xfId="0" applyNumberFormat="1" applyFill="1" applyBorder="1"/>
    <xf numFmtId="164" fontId="7" fillId="2" borderId="2" xfId="0" applyNumberFormat="1" applyFont="1" applyFill="1" applyBorder="1"/>
    <xf numFmtId="49" fontId="10" fillId="2" borderId="2" xfId="0" applyNumberFormat="1" applyFont="1" applyFill="1" applyBorder="1" applyAlignment="1">
      <alignment vertical="center" wrapText="1"/>
    </xf>
    <xf numFmtId="0" fontId="0" fillId="2" borderId="2" xfId="0" applyFill="1" applyBorder="1"/>
    <xf numFmtId="0" fontId="11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wrapText="1"/>
    </xf>
    <xf numFmtId="164" fontId="0" fillId="2" borderId="2" xfId="0" applyNumberFormat="1" applyFill="1" applyBorder="1"/>
    <xf numFmtId="164" fontId="6" fillId="0" borderId="2" xfId="0" applyNumberFormat="1" applyFont="1" applyBorder="1"/>
    <xf numFmtId="49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left" vertical="top"/>
    </xf>
    <xf numFmtId="0" fontId="8" fillId="2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Border="1"/>
    <xf numFmtId="0" fontId="8" fillId="2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/>
    <xf numFmtId="0" fontId="0" fillId="0" borderId="4" xfId="0" applyNumberFormat="1" applyBorder="1"/>
    <xf numFmtId="49" fontId="0" fillId="0" borderId="6" xfId="0" applyNumberFormat="1" applyBorder="1"/>
    <xf numFmtId="0" fontId="16" fillId="0" borderId="4" xfId="1" applyFont="1" applyBorder="1" applyAlignment="1">
      <alignment horizontal="left" vertical="center"/>
    </xf>
    <xf numFmtId="0" fontId="16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/>
    </xf>
    <xf numFmtId="0" fontId="0" fillId="0" borderId="4" xfId="0" applyBorder="1"/>
    <xf numFmtId="49" fontId="6" fillId="2" borderId="6" xfId="0" applyNumberFormat="1" applyFont="1" applyFill="1" applyBorder="1"/>
    <xf numFmtId="0" fontId="0" fillId="2" borderId="20" xfId="0" applyNumberFormat="1" applyFill="1" applyBorder="1"/>
    <xf numFmtId="0" fontId="0" fillId="2" borderId="4" xfId="0" applyFill="1" applyBorder="1"/>
    <xf numFmtId="49" fontId="6" fillId="2" borderId="4" xfId="0" applyNumberFormat="1" applyFont="1" applyFill="1" applyBorder="1"/>
    <xf numFmtId="0" fontId="0" fillId="0" borderId="18" xfId="0" applyBorder="1"/>
    <xf numFmtId="0" fontId="0" fillId="2" borderId="21" xfId="0" applyFill="1" applyBorder="1"/>
    <xf numFmtId="49" fontId="7" fillId="2" borderId="6" xfId="0" applyNumberFormat="1" applyFont="1" applyFill="1" applyBorder="1"/>
    <xf numFmtId="49" fontId="6" fillId="2" borderId="22" xfId="0" applyNumberFormat="1" applyFont="1" applyFill="1" applyBorder="1"/>
    <xf numFmtId="0" fontId="0" fillId="2" borderId="23" xfId="0" applyFill="1" applyBorder="1"/>
    <xf numFmtId="49" fontId="6" fillId="0" borderId="19" xfId="0" applyNumberFormat="1" applyFont="1" applyBorder="1"/>
    <xf numFmtId="49" fontId="6" fillId="0" borderId="20" xfId="0" applyNumberFormat="1" applyFont="1" applyBorder="1"/>
    <xf numFmtId="49" fontId="0" fillId="0" borderId="19" xfId="0" applyNumberFormat="1" applyBorder="1"/>
    <xf numFmtId="49" fontId="0" fillId="0" borderId="20" xfId="0" applyNumberFormat="1" applyBorder="1"/>
    <xf numFmtId="0" fontId="22" fillId="0" borderId="18" xfId="0" applyFont="1" applyBorder="1"/>
    <xf numFmtId="0" fontId="22" fillId="0" borderId="4" xfId="0" applyFont="1" applyBorder="1"/>
    <xf numFmtId="49" fontId="22" fillId="0" borderId="2" xfId="0" applyNumberFormat="1" applyFont="1" applyBorder="1"/>
    <xf numFmtId="49" fontId="6" fillId="0" borderId="2" xfId="0" applyNumberFormat="1" applyFont="1" applyFill="1" applyBorder="1"/>
    <xf numFmtId="49" fontId="6" fillId="0" borderId="6" xfId="0" applyNumberFormat="1" applyFont="1" applyFill="1" applyBorder="1"/>
    <xf numFmtId="49" fontId="6" fillId="0" borderId="4" xfId="0" applyNumberFormat="1" applyFont="1" applyFill="1" applyBorder="1"/>
    <xf numFmtId="0" fontId="0" fillId="0" borderId="0" xfId="0" applyNumberFormat="1" applyFill="1"/>
    <xf numFmtId="0" fontId="13" fillId="0" borderId="4" xfId="0" applyFont="1" applyBorder="1"/>
    <xf numFmtId="0" fontId="8" fillId="2" borderId="2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18" xfId="0" applyFill="1" applyBorder="1"/>
    <xf numFmtId="0" fontId="22" fillId="0" borderId="4" xfId="0" applyFont="1" applyFill="1" applyBorder="1"/>
    <xf numFmtId="49" fontId="12" fillId="0" borderId="19" xfId="0" applyNumberFormat="1" applyFont="1" applyFill="1" applyBorder="1" applyAlignment="1">
      <alignment vertical="center"/>
    </xf>
    <xf numFmtId="0" fontId="0" fillId="0" borderId="2" xfId="0" applyFill="1" applyBorder="1"/>
    <xf numFmtId="49" fontId="12" fillId="0" borderId="20" xfId="0" applyNumberFormat="1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vertical="center"/>
    </xf>
    <xf numFmtId="0" fontId="24" fillId="0" borderId="0" xfId="5" applyFont="1"/>
    <xf numFmtId="0" fontId="26" fillId="4" borderId="0" xfId="4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30" fillId="0" borderId="0" xfId="6" applyFont="1" applyAlignment="1">
      <alignment vertical="center" wrapText="1"/>
    </xf>
    <xf numFmtId="0" fontId="31" fillId="0" borderId="0" xfId="4" applyFont="1" applyAlignment="1">
      <alignment vertical="center"/>
    </xf>
    <xf numFmtId="0" fontId="32" fillId="0" borderId="0" xfId="6" applyFont="1" applyAlignment="1">
      <alignment vertical="center" wrapText="1"/>
    </xf>
    <xf numFmtId="0" fontId="33" fillId="0" borderId="0" xfId="6" applyFont="1" applyAlignment="1">
      <alignment vertical="center" wrapText="1"/>
    </xf>
    <xf numFmtId="0" fontId="34" fillId="0" borderId="0" xfId="6" applyFont="1"/>
    <xf numFmtId="0" fontId="15" fillId="0" borderId="0" xfId="1"/>
    <xf numFmtId="0" fontId="19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4" fillId="0" borderId="9" xfId="1" applyFont="1" applyBorder="1" applyAlignment="1">
      <alignment horizontal="left" vertical="center"/>
    </xf>
    <xf numFmtId="0" fontId="14" fillId="0" borderId="4" xfId="1" applyFont="1" applyBorder="1" applyAlignment="1">
      <alignment horizontal="center" vertical="center" wrapText="1"/>
    </xf>
    <xf numFmtId="0" fontId="5" fillId="0" borderId="0" xfId="7"/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 wrapText="1"/>
    </xf>
    <xf numFmtId="0" fontId="9" fillId="0" borderId="4" xfId="0" applyFont="1" applyBorder="1"/>
    <xf numFmtId="0" fontId="0" fillId="0" borderId="6" xfId="0" applyBorder="1"/>
    <xf numFmtId="0" fontId="0" fillId="0" borderId="6" xfId="0" applyNumberFormat="1" applyBorder="1" applyAlignment="1">
      <alignment horizontal="center"/>
    </xf>
    <xf numFmtId="164" fontId="6" fillId="0" borderId="6" xfId="0" applyNumberFormat="1" applyFont="1" applyBorder="1"/>
    <xf numFmtId="49" fontId="0" fillId="0" borderId="4" xfId="0" applyNumberFormat="1" applyBorder="1"/>
    <xf numFmtId="164" fontId="6" fillId="0" borderId="4" xfId="0" applyNumberFormat="1" applyFon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Fill="1" applyBorder="1"/>
    <xf numFmtId="49" fontId="9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34" fillId="0" borderId="24" xfId="6" applyFont="1" applyBorder="1" applyAlignment="1"/>
    <xf numFmtId="0" fontId="34" fillId="0" borderId="0" xfId="6" applyFont="1" applyAlignment="1"/>
    <xf numFmtId="0" fontId="14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4" xfId="0" quotePrefix="1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9" fillId="0" borderId="25" xfId="0" applyFont="1" applyBorder="1"/>
    <xf numFmtId="49" fontId="9" fillId="0" borderId="6" xfId="0" applyNumberFormat="1" applyFont="1" applyBorder="1" applyAlignment="1">
      <alignment vertical="center" wrapText="1"/>
    </xf>
    <xf numFmtId="0" fontId="0" fillId="0" borderId="25" xfId="0" applyBorder="1"/>
    <xf numFmtId="164" fontId="6" fillId="2" borderId="6" xfId="0" applyNumberFormat="1" applyFont="1" applyFill="1" applyBorder="1"/>
    <xf numFmtId="0" fontId="14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9" fillId="0" borderId="17" xfId="0" quotePrefix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wrapText="1"/>
    </xf>
    <xf numFmtId="49" fontId="0" fillId="2" borderId="6" xfId="0" applyNumberFormat="1" applyFill="1" applyBorder="1"/>
    <xf numFmtId="164" fontId="0" fillId="2" borderId="6" xfId="0" applyNumberFormat="1" applyFill="1" applyBorder="1"/>
    <xf numFmtId="0" fontId="16" fillId="0" borderId="17" xfId="0" applyFont="1" applyBorder="1" applyAlignment="1">
      <alignment horizontal="center" vertical="center"/>
    </xf>
    <xf numFmtId="49" fontId="6" fillId="0" borderId="6" xfId="0" applyNumberFormat="1" applyFont="1" applyBorder="1"/>
    <xf numFmtId="0" fontId="6" fillId="0" borderId="6" xfId="0" applyFont="1" applyBorder="1"/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49" fontId="12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3" fillId="0" borderId="0" xfId="7" applyFont="1" applyAlignment="1">
      <alignment horizontal="center" vertical="center"/>
    </xf>
    <xf numFmtId="0" fontId="13" fillId="6" borderId="39" xfId="0" applyFont="1" applyFill="1" applyBorder="1" applyAlignment="1">
      <alignment vertical="top" wrapText="1"/>
    </xf>
    <xf numFmtId="0" fontId="13" fillId="6" borderId="40" xfId="0" applyFont="1" applyFill="1" applyBorder="1" applyAlignment="1">
      <alignment vertical="top" wrapText="1"/>
    </xf>
    <xf numFmtId="0" fontId="13" fillId="6" borderId="41" xfId="0" applyFont="1" applyFill="1" applyBorder="1" applyAlignment="1">
      <alignment vertical="top" wrapText="1"/>
    </xf>
    <xf numFmtId="0" fontId="16" fillId="0" borderId="9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3" fillId="6" borderId="0" xfId="0" applyFont="1" applyFill="1" applyBorder="1" applyAlignment="1">
      <alignment horizontal="left" vertical="top" wrapText="1"/>
    </xf>
    <xf numFmtId="49" fontId="40" fillId="0" borderId="44" xfId="0" applyNumberFormat="1" applyFont="1" applyBorder="1"/>
    <xf numFmtId="0" fontId="41" fillId="7" borderId="44" xfId="0" applyFont="1" applyFill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5" fontId="42" fillId="0" borderId="44" xfId="0" applyNumberFormat="1" applyFont="1" applyBorder="1"/>
    <xf numFmtId="0" fontId="14" fillId="0" borderId="44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5" fillId="0" borderId="0" xfId="4" applyFont="1" applyAlignment="1">
      <alignment vertical="center"/>
    </xf>
    <xf numFmtId="0" fontId="44" fillId="0" borderId="4" xfId="1" applyFont="1" applyBorder="1" applyAlignment="1">
      <alignment horizontal="left" vertical="center"/>
    </xf>
    <xf numFmtId="0" fontId="5" fillId="0" borderId="4" xfId="7" applyBorder="1"/>
    <xf numFmtId="165" fontId="42" fillId="0" borderId="44" xfId="0" applyNumberFormat="1" applyFont="1" applyFill="1" applyBorder="1"/>
    <xf numFmtId="165" fontId="42" fillId="0" borderId="45" xfId="0" applyNumberFormat="1" applyFont="1" applyFill="1" applyBorder="1"/>
    <xf numFmtId="0" fontId="14" fillId="0" borderId="4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6" fillId="0" borderId="44" xfId="1" applyFont="1" applyBorder="1" applyAlignment="1">
      <alignment horizontal="left" vertical="center"/>
    </xf>
    <xf numFmtId="0" fontId="14" fillId="0" borderId="44" xfId="1" applyFont="1" applyBorder="1" applyAlignment="1">
      <alignment horizontal="left" vertical="center"/>
    </xf>
    <xf numFmtId="0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16" fillId="0" borderId="44" xfId="1" applyFont="1" applyBorder="1" applyAlignment="1">
      <alignment horizontal="center" vertical="center" wrapText="1"/>
    </xf>
    <xf numFmtId="0" fontId="0" fillId="0" borderId="44" xfId="0" applyBorder="1"/>
    <xf numFmtId="0" fontId="0" fillId="0" borderId="0" xfId="0" applyBorder="1"/>
    <xf numFmtId="49" fontId="6" fillId="0" borderId="0" xfId="0" applyNumberFormat="1" applyFont="1" applyBorder="1"/>
    <xf numFmtId="0" fontId="8" fillId="2" borderId="0" xfId="0" applyNumberFormat="1" applyFont="1" applyFill="1" applyBorder="1" applyAlignment="1">
      <alignment horizontal="center" vertical="center"/>
    </xf>
    <xf numFmtId="0" fontId="46" fillId="2" borderId="2" xfId="0" applyNumberFormat="1" applyFont="1" applyFill="1" applyBorder="1" applyAlignment="1">
      <alignment horizontal="center" vertical="center"/>
    </xf>
    <xf numFmtId="0" fontId="46" fillId="2" borderId="6" xfId="0" applyNumberFormat="1" applyFont="1" applyFill="1" applyBorder="1" applyAlignment="1">
      <alignment horizontal="center" vertical="center"/>
    </xf>
    <xf numFmtId="49" fontId="0" fillId="0" borderId="48" xfId="0" applyNumberFormat="1" applyBorder="1"/>
    <xf numFmtId="0" fontId="46" fillId="2" borderId="49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/>
    <xf numFmtId="0" fontId="22" fillId="0" borderId="25" xfId="0" applyFont="1" applyBorder="1"/>
    <xf numFmtId="0" fontId="8" fillId="2" borderId="25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66" fontId="48" fillId="0" borderId="4" xfId="44" applyNumberFormat="1" applyFont="1" applyBorder="1" applyAlignment="1">
      <alignment horizontal="center" vertical="center"/>
    </xf>
    <xf numFmtId="166" fontId="48" fillId="0" borderId="44" xfId="44" applyNumberFormat="1" applyFont="1" applyBorder="1" applyAlignment="1">
      <alignment horizontal="center" vertical="center"/>
    </xf>
    <xf numFmtId="166" fontId="49" fillId="0" borderId="4" xfId="44" applyNumberFormat="1" applyFont="1" applyBorder="1" applyAlignment="1">
      <alignment horizontal="center" vertical="center"/>
    </xf>
    <xf numFmtId="0" fontId="22" fillId="0" borderId="0" xfId="0" applyNumberFormat="1" applyFont="1"/>
    <xf numFmtId="166" fontId="14" fillId="0" borderId="4" xfId="44" applyNumberFormat="1" applyFont="1" applyBorder="1" applyAlignment="1">
      <alignment horizontal="center" vertical="center"/>
    </xf>
    <xf numFmtId="166" fontId="14" fillId="0" borderId="44" xfId="44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0" fillId="0" borderId="51" xfId="0" applyBorder="1"/>
    <xf numFmtId="49" fontId="0" fillId="0" borderId="51" xfId="0" applyNumberFormat="1" applyBorder="1"/>
    <xf numFmtId="164" fontId="6" fillId="0" borderId="51" xfId="0" applyNumberFormat="1" applyFont="1" applyBorder="1" applyAlignment="1">
      <alignment horizontal="center" vertical="center"/>
    </xf>
    <xf numFmtId="49" fontId="0" fillId="0" borderId="52" xfId="0" applyNumberFormat="1" applyBorder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0" fillId="0" borderId="45" xfId="0" applyBorder="1"/>
    <xf numFmtId="164" fontId="6" fillId="0" borderId="52" xfId="0" applyNumberFormat="1" applyFont="1" applyBorder="1" applyAlignment="1">
      <alignment horizontal="center" vertical="center"/>
    </xf>
    <xf numFmtId="164" fontId="6" fillId="0" borderId="52" xfId="0" applyNumberFormat="1" applyFont="1" applyBorder="1"/>
    <xf numFmtId="0" fontId="14" fillId="0" borderId="44" xfId="5" applyFont="1" applyBorder="1" applyAlignment="1">
      <alignment horizontal="center" vertical="center"/>
    </xf>
    <xf numFmtId="0" fontId="14" fillId="0" borderId="14" xfId="5" applyFont="1" applyBorder="1" applyAlignment="1">
      <alignment horizontal="center" vertical="center"/>
    </xf>
    <xf numFmtId="0" fontId="14" fillId="0" borderId="44" xfId="5" applyFont="1" applyBorder="1" applyAlignment="1">
      <alignment horizontal="center" vertical="center" wrapText="1"/>
    </xf>
    <xf numFmtId="0" fontId="14" fillId="0" borderId="47" xfId="5" applyFont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top" wrapText="1"/>
    </xf>
    <xf numFmtId="0" fontId="13" fillId="6" borderId="27" xfId="0" applyFont="1" applyFill="1" applyBorder="1" applyAlignment="1">
      <alignment horizontal="left" vertical="top" wrapText="1"/>
    </xf>
    <xf numFmtId="0" fontId="13" fillId="6" borderId="0" xfId="0" applyFont="1" applyFill="1" applyBorder="1" applyAlignment="1">
      <alignment horizontal="left" vertical="top" wrapText="1"/>
    </xf>
    <xf numFmtId="0" fontId="13" fillId="6" borderId="28" xfId="0" applyFont="1" applyFill="1" applyBorder="1" applyAlignment="1">
      <alignment horizontal="left" vertical="top" wrapText="1"/>
    </xf>
    <xf numFmtId="0" fontId="13" fillId="6" borderId="29" xfId="0" applyFont="1" applyFill="1" applyBorder="1" applyAlignment="1">
      <alignment horizontal="left" vertical="top" wrapText="1"/>
    </xf>
    <xf numFmtId="0" fontId="16" fillId="0" borderId="30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32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0" fontId="16" fillId="0" borderId="54" xfId="0" applyFont="1" applyBorder="1" applyAlignment="1">
      <alignment horizontal="right" vertical="center"/>
    </xf>
    <xf numFmtId="0" fontId="13" fillId="6" borderId="35" xfId="0" applyFont="1" applyFill="1" applyBorder="1" applyAlignment="1">
      <alignment horizontal="left" vertical="top" wrapText="1"/>
    </xf>
    <xf numFmtId="0" fontId="13" fillId="6" borderId="36" xfId="0" applyFont="1" applyFill="1" applyBorder="1" applyAlignment="1">
      <alignment horizontal="left" vertical="top" wrapText="1"/>
    </xf>
    <xf numFmtId="0" fontId="13" fillId="6" borderId="37" xfId="0" applyFont="1" applyFill="1" applyBorder="1" applyAlignment="1">
      <alignment horizontal="left" vertical="top" wrapText="1"/>
    </xf>
    <xf numFmtId="0" fontId="13" fillId="6" borderId="24" xfId="0" applyFont="1" applyFill="1" applyBorder="1" applyAlignment="1">
      <alignment horizontal="left" vertical="top" wrapText="1"/>
    </xf>
    <xf numFmtId="0" fontId="13" fillId="6" borderId="38" xfId="0" applyFont="1" applyFill="1" applyBorder="1" applyAlignment="1">
      <alignment horizontal="left" vertical="top" wrapText="1"/>
    </xf>
    <xf numFmtId="0" fontId="13" fillId="6" borderId="39" xfId="0" applyFont="1" applyFill="1" applyBorder="1" applyAlignment="1">
      <alignment horizontal="left" vertical="top" wrapText="1"/>
    </xf>
    <xf numFmtId="0" fontId="13" fillId="6" borderId="40" xfId="0" applyFont="1" applyFill="1" applyBorder="1" applyAlignment="1">
      <alignment horizontal="left" vertical="top" wrapText="1"/>
    </xf>
    <xf numFmtId="0" fontId="13" fillId="6" borderId="41" xfId="0" applyFont="1" applyFill="1" applyBorder="1" applyAlignment="1">
      <alignment horizontal="left" vertical="top" wrapText="1"/>
    </xf>
    <xf numFmtId="0" fontId="25" fillId="0" borderId="0" xfId="4" applyFont="1" applyAlignment="1">
      <alignment horizontal="right" vertical="center"/>
    </xf>
    <xf numFmtId="0" fontId="26" fillId="4" borderId="0" xfId="4" applyFont="1" applyFill="1" applyAlignment="1">
      <alignment horizontal="center" vertical="center"/>
    </xf>
    <xf numFmtId="0" fontId="29" fillId="5" borderId="0" xfId="6" applyFont="1" applyFill="1" applyAlignment="1">
      <alignment horizontal="center" wrapText="1"/>
    </xf>
    <xf numFmtId="0" fontId="36" fillId="3" borderId="4" xfId="4" applyFont="1" applyFill="1" applyBorder="1" applyAlignment="1">
      <alignment horizontal="center" vertical="center" wrapText="1"/>
    </xf>
    <xf numFmtId="0" fontId="36" fillId="3" borderId="44" xfId="4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top" wrapText="1"/>
    </xf>
    <xf numFmtId="0" fontId="13" fillId="6" borderId="36" xfId="0" applyFont="1" applyFill="1" applyBorder="1" applyAlignment="1">
      <alignment horizontal="center" vertical="top" wrapText="1"/>
    </xf>
    <xf numFmtId="0" fontId="13" fillId="6" borderId="37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0" xfId="0" applyFont="1" applyFill="1" applyBorder="1" applyAlignment="1">
      <alignment horizontal="center" vertical="top" wrapText="1"/>
    </xf>
    <xf numFmtId="0" fontId="13" fillId="6" borderId="38" xfId="0" applyFont="1" applyFill="1" applyBorder="1" applyAlignment="1">
      <alignment horizontal="center" vertical="top" wrapText="1"/>
    </xf>
    <xf numFmtId="0" fontId="13" fillId="6" borderId="39" xfId="0" applyFont="1" applyFill="1" applyBorder="1" applyAlignment="1">
      <alignment horizontal="center" vertical="top" wrapText="1"/>
    </xf>
    <xf numFmtId="0" fontId="13" fillId="6" borderId="40" xfId="0" applyFont="1" applyFill="1" applyBorder="1" applyAlignment="1">
      <alignment horizontal="center" vertical="top" wrapText="1"/>
    </xf>
    <xf numFmtId="0" fontId="13" fillId="6" borderId="41" xfId="0" applyFont="1" applyFill="1" applyBorder="1" applyAlignment="1">
      <alignment horizontal="center" vertical="top" wrapText="1"/>
    </xf>
    <xf numFmtId="0" fontId="15" fillId="0" borderId="29" xfId="1" applyBorder="1" applyAlignment="1">
      <alignment horizontal="center"/>
    </xf>
    <xf numFmtId="0" fontId="23" fillId="0" borderId="0" xfId="7" applyFont="1" applyAlignment="1">
      <alignment horizontal="center" vertical="center"/>
    </xf>
    <xf numFmtId="0" fontId="36" fillId="3" borderId="46" xfId="4" applyFont="1" applyFill="1" applyBorder="1" applyAlignment="1">
      <alignment horizontal="center" vertical="center" wrapText="1"/>
    </xf>
    <xf numFmtId="0" fontId="36" fillId="3" borderId="29" xfId="4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</cellXfs>
  <cellStyles count="70">
    <cellStyle name="Gnumeric-default" xfId="12" xr:uid="{CBB34C58-AD29-4426-9E81-6C27C69E21A0}"/>
    <cellStyle name="Гиперссылка 2" xfId="6" xr:uid="{4C85E4BA-80DE-4C43-B013-244F9C3C06C8}"/>
    <cellStyle name="Гиперссылка 3" xfId="14" xr:uid="{24B7B1C8-F1E3-4158-A633-F2921DEFE49B}"/>
    <cellStyle name="Гиперссылка 4" xfId="11" xr:uid="{A80AFF85-0226-4A4D-8F87-19B2023AAE00}"/>
    <cellStyle name="Гиперссылка 5" xfId="43" xr:uid="{2EB508FE-A08A-4177-A95D-18BE97CAA706}"/>
    <cellStyle name="Обычный" xfId="0" builtinId="0"/>
    <cellStyle name="Обычный 2" xfId="2" xr:uid="{00000000-0005-0000-0000-000001000000}"/>
    <cellStyle name="Обычный 2 2" xfId="8" xr:uid="{35805D25-C5DD-4ADE-BFB1-B1EF709DC45A}"/>
    <cellStyle name="Обычный 2 2 2" xfId="30" xr:uid="{4FEEEEDF-3866-4446-9BE2-9E1AB1C92F91}"/>
    <cellStyle name="Обычный 2 2 2 2" xfId="42" xr:uid="{7EFC91DC-7FF6-46BD-9F77-BAD7E22B7036}"/>
    <cellStyle name="Обычный 2 2 2 2 2" xfId="68" xr:uid="{2EDEC7BE-C8D7-4A15-A176-50A5F65E8186}"/>
    <cellStyle name="Обычный 2 2 2 3" xfId="56" xr:uid="{5DB96BF4-AD17-439C-87D7-DE19735E7E05}"/>
    <cellStyle name="Обычный 2 2 3" xfId="24" xr:uid="{5DF08162-9C98-4570-9D1F-BF6C0426D7E2}"/>
    <cellStyle name="Обычный 2 2 3 2" xfId="62" xr:uid="{64E56DE0-0AC7-43DB-9B0E-8D0B8D1CF3EC}"/>
    <cellStyle name="Обычный 2 2 4" xfId="36" xr:uid="{02305F6F-5519-405D-81CB-697228A7A745}"/>
    <cellStyle name="Обычный 2 2 5" xfId="50" xr:uid="{01ABF7B7-F8A0-4E92-B701-AC717CB36CDE}"/>
    <cellStyle name="Обычный 3" xfId="5" xr:uid="{00000000-0005-0000-0000-000002000000}"/>
    <cellStyle name="Обычный 4" xfId="1" xr:uid="{00000000-0005-0000-0000-000003000000}"/>
    <cellStyle name="Обычный 5" xfId="7" xr:uid="{B42C3060-2C89-4B88-BAEF-9DB40789FAD3}"/>
    <cellStyle name="Обычный 5 2" xfId="9" xr:uid="{844FB167-5AB0-4CA1-9827-2EE746FBFE51}"/>
    <cellStyle name="Обычный 5 2 2" xfId="27" xr:uid="{825ECE77-4FC7-4D3B-93A9-ACCE0CB9F56A}"/>
    <cellStyle name="Обычный 5 2 2 2" xfId="65" xr:uid="{B3AE51AD-4D1C-4410-AA9A-FDD57EE6A2E1}"/>
    <cellStyle name="Обычный 5 2 3" xfId="39" xr:uid="{8A4B5872-9A98-446D-98B0-CCF9717DEF14}"/>
    <cellStyle name="Обычный 5 2 4" xfId="53" xr:uid="{0A02F4AC-7E6D-449D-B6DF-233809E339CE}"/>
    <cellStyle name="Обычный 5 3" xfId="21" xr:uid="{152106A3-A02D-435C-90C4-F3286796BAA5}"/>
    <cellStyle name="Обычный 5 3 2" xfId="59" xr:uid="{49151DFF-F723-46A7-B62B-F7247A4590E1}"/>
    <cellStyle name="Обычный 5 4" xfId="33" xr:uid="{7E9670E3-B6E9-45F8-8EA1-DB0C53316F96}"/>
    <cellStyle name="Обычный 5 5" xfId="47" xr:uid="{64DFCECC-774A-4B3A-BB61-EC860BCC9520}"/>
    <cellStyle name="Обычный 6" xfId="3" xr:uid="{00000000-0005-0000-0000-000004000000}"/>
    <cellStyle name="Обычный 7" xfId="17" xr:uid="{8873D614-EE09-4A74-97D1-EC08B0E5130E}"/>
    <cellStyle name="Обычный 7 2" xfId="19" xr:uid="{6405DDB7-D586-46CE-ADD2-82F9718B10D5}"/>
    <cellStyle name="Обычный 8" xfId="16" xr:uid="{6CCB3C95-8DE9-4E27-AFB0-B80DEF45195C}"/>
    <cellStyle name="Обычный 8 2" xfId="25" xr:uid="{70F71E02-A88F-4768-A6A1-8E700DE9A1F7}"/>
    <cellStyle name="Обычный 8 2 2" xfId="37" xr:uid="{0F0A8E2B-F1B9-4BB2-AC06-4C3ED2998311}"/>
    <cellStyle name="Обычный 8 2 2 2" xfId="63" xr:uid="{E5B34473-1858-4B41-A19A-872AE7D2813E}"/>
    <cellStyle name="Обычный 8 2 3" xfId="51" xr:uid="{D4564947-2A79-4F37-A6E5-8606672A8C60}"/>
    <cellStyle name="Обычный 8 3" xfId="31" xr:uid="{8259B8B0-E5BD-4625-90A8-60EEAEE9B8E4}"/>
    <cellStyle name="Обычный 8 3 2" xfId="57" xr:uid="{99FF4D37-7F0E-4B57-9BDA-61B0BFC24DFE}"/>
    <cellStyle name="Обычный 8 4" xfId="45" xr:uid="{FD1B4CE5-89FC-4402-9DCE-A76124C2E937}"/>
    <cellStyle name="Обычный 9" xfId="13" xr:uid="{88D1BEC5-5492-4435-A7D9-96642EBA3EA6}"/>
    <cellStyle name="Обычный_Автопрайс новый11111" xfId="4" xr:uid="{00000000-0005-0000-0000-000005000000}"/>
    <cellStyle name="Процентный 2" xfId="20" xr:uid="{254A8232-2AC1-4DC7-BB8D-E2F433A05B77}"/>
    <cellStyle name="Процентный 3" xfId="23" xr:uid="{DC501504-84DE-4091-975C-0441245E79A7}"/>
    <cellStyle name="Процентный 3 2" xfId="29" xr:uid="{D8CF964D-3A90-4168-9DEE-F85467F2E0D0}"/>
    <cellStyle name="Процентный 3 2 2" xfId="41" xr:uid="{289C8201-6A52-48C1-A194-B5973C13B377}"/>
    <cellStyle name="Процентный 3 2 2 2" xfId="67" xr:uid="{BE6D9AB2-4393-44A9-8305-8CCAD63422AF}"/>
    <cellStyle name="Процентный 3 2 3" xfId="55" xr:uid="{2A01E75F-9B1D-4708-A71A-8B1D62833F92}"/>
    <cellStyle name="Процентный 3 3" xfId="35" xr:uid="{6FBFCE45-BAC7-489F-B1D5-233F3D3DBFFB}"/>
    <cellStyle name="Процентный 3 3 2" xfId="61" xr:uid="{5A6AB865-7086-4DDF-805E-BD54E43EDE19}"/>
    <cellStyle name="Процентный 3 4" xfId="49" xr:uid="{69BCA865-BC3F-4B56-AA61-79BB9B7D0964}"/>
    <cellStyle name="Процентный 4" xfId="15" xr:uid="{F7EDD41F-A052-45FF-9D7E-FA10E4FCC8EA}"/>
    <cellStyle name="Процентный 5" xfId="10" xr:uid="{CD1EF32B-A8E0-4B15-888C-D6E81356EE5D}"/>
    <cellStyle name="Финансовый" xfId="44" builtinId="3"/>
    <cellStyle name="Финансовый 2" xfId="18" xr:uid="{A5EF0318-7B16-4C34-940A-D4805A4FF71F}"/>
    <cellStyle name="Финансовый 2 2" xfId="26" xr:uid="{D6D68195-6FBF-4B4E-B9B2-076F51EA147B}"/>
    <cellStyle name="Финансовый 2 2 2" xfId="38" xr:uid="{3B8216A3-A1C6-454B-A754-81367E76E955}"/>
    <cellStyle name="Финансовый 2 2 2 2" xfId="64" xr:uid="{513AD474-479D-4921-B333-4BBE904190BA}"/>
    <cellStyle name="Финансовый 2 2 3" xfId="52" xr:uid="{C659D3A5-8397-4079-8073-040518BE2BB4}"/>
    <cellStyle name="Финансовый 2 3" xfId="32" xr:uid="{A49A386A-DDEF-4031-86BA-DE523BF938B3}"/>
    <cellStyle name="Финансовый 2 3 2" xfId="58" xr:uid="{0FE5868B-45A4-430F-98A7-656800B2A391}"/>
    <cellStyle name="Финансовый 2 4" xfId="46" xr:uid="{BA8C6592-E6A2-4BD4-85D6-99426FD9100E}"/>
    <cellStyle name="Финансовый 3" xfId="22" xr:uid="{EF9ECBBE-5C93-4054-A431-D47D063FB767}"/>
    <cellStyle name="Финансовый 3 2" xfId="28" xr:uid="{8D77D039-856B-4F68-AD94-A5FA2704B55F}"/>
    <cellStyle name="Финансовый 3 2 2" xfId="40" xr:uid="{7FEA218B-C357-4EB2-AC5D-B4C4CDA353AD}"/>
    <cellStyle name="Финансовый 3 2 2 2" xfId="66" xr:uid="{BC654952-45D6-4B7B-94D7-F7D57615843A}"/>
    <cellStyle name="Финансовый 3 2 3" xfId="54" xr:uid="{D085550A-5C6F-4BF1-BE92-ED5B971AD4FA}"/>
    <cellStyle name="Финансовый 3 3" xfId="34" xr:uid="{CF327CF6-A124-446C-A3AD-15571A24D14E}"/>
    <cellStyle name="Финансовый 3 3 2" xfId="60" xr:uid="{C6553B24-9A73-40D8-A118-B49B8CDB4A01}"/>
    <cellStyle name="Финансовый 3 4" xfId="48" xr:uid="{6E0C96A6-E736-42BA-B69A-D5CBA7E13AC5}"/>
    <cellStyle name="Финансовый 4" xfId="69" xr:uid="{DB11422E-6E6D-476F-9B9F-CF6C87C32A6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8753FD9-09CE-40D0-A971-AC41913B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19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5621199-F9E7-4FFA-AC01-F69DB507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82923</xdr:rowOff>
    </xdr:from>
    <xdr:to>
      <xdr:col>1</xdr:col>
      <xdr:colOff>670672</xdr:colOff>
      <xdr:row>2</xdr:row>
      <xdr:rowOff>23545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E1B598C-BCC7-4306-BD58-4DDA9C92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9" y="82923"/>
          <a:ext cx="672353" cy="293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evatk.ru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showGridLines="0" tabSelected="1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G7" sqref="G7"/>
    </sheetView>
  </sheetViews>
  <sheetFormatPr defaultColWidth="8.85546875" defaultRowHeight="15" customHeight="1"/>
  <cols>
    <col min="1" max="1" width="4" style="1" customWidth="1"/>
    <col min="2" max="2" width="20.28515625" style="1" bestFit="1" customWidth="1"/>
    <col min="3" max="3" width="22" style="1" customWidth="1"/>
    <col min="4" max="4" width="17" style="1" customWidth="1"/>
    <col min="5" max="5" width="8.5703125" style="1" bestFit="1" customWidth="1"/>
    <col min="6" max="6" width="9.5703125" style="1" bestFit="1" customWidth="1"/>
    <col min="7" max="10" width="10.42578125" style="1" bestFit="1" customWidth="1"/>
    <col min="11" max="11" width="11.42578125" style="1" bestFit="1" customWidth="1"/>
    <col min="12" max="17" width="12.42578125" style="1" bestFit="1" customWidth="1"/>
    <col min="18" max="18" width="13.5703125" style="1" bestFit="1" customWidth="1"/>
    <col min="19" max="19" width="42.42578125" style="1" customWidth="1"/>
    <col min="20" max="257" width="8.85546875" style="1" customWidth="1"/>
  </cols>
  <sheetData>
    <row r="1" spans="1:19" ht="15" customHeight="1">
      <c r="A1" s="187" t="s">
        <v>739</v>
      </c>
      <c r="B1" s="188"/>
      <c r="C1" s="188"/>
      <c r="D1" s="3" t="s">
        <v>0</v>
      </c>
      <c r="E1" s="4" t="s">
        <v>575</v>
      </c>
      <c r="F1" s="4" t="s">
        <v>576</v>
      </c>
      <c r="G1" s="4" t="s">
        <v>577</v>
      </c>
      <c r="H1" s="4" t="s">
        <v>578</v>
      </c>
      <c r="I1" s="4" t="s">
        <v>579</v>
      </c>
      <c r="J1" s="4" t="s">
        <v>580</v>
      </c>
      <c r="K1" s="4" t="s">
        <v>581</v>
      </c>
      <c r="L1" s="4" t="s">
        <v>582</v>
      </c>
      <c r="M1" s="4" t="s">
        <v>583</v>
      </c>
      <c r="N1" s="4" t="s">
        <v>584</v>
      </c>
      <c r="O1" s="4" t="s">
        <v>585</v>
      </c>
      <c r="P1" s="4" t="s">
        <v>586</v>
      </c>
      <c r="Q1" s="4" t="s">
        <v>587</v>
      </c>
      <c r="R1" s="4" t="s">
        <v>588</v>
      </c>
      <c r="S1" s="2"/>
    </row>
    <row r="2" spans="1:19" ht="15" customHeight="1">
      <c r="A2" s="189"/>
      <c r="B2" s="190"/>
      <c r="C2" s="190"/>
      <c r="D2" s="40" t="s">
        <v>14</v>
      </c>
      <c r="E2" s="46" t="s">
        <v>589</v>
      </c>
      <c r="F2" s="46" t="s">
        <v>602</v>
      </c>
      <c r="G2" s="46" t="s">
        <v>590</v>
      </c>
      <c r="H2" s="46" t="s">
        <v>591</v>
      </c>
      <c r="I2" s="46" t="s">
        <v>592</v>
      </c>
      <c r="J2" s="46" t="s">
        <v>593</v>
      </c>
      <c r="K2" s="46" t="s">
        <v>594</v>
      </c>
      <c r="L2" s="46" t="s">
        <v>595</v>
      </c>
      <c r="M2" s="46" t="s">
        <v>596</v>
      </c>
      <c r="N2" s="46" t="s">
        <v>597</v>
      </c>
      <c r="O2" s="46" t="s">
        <v>598</v>
      </c>
      <c r="P2" s="46" t="s">
        <v>599</v>
      </c>
      <c r="Q2" s="46" t="s">
        <v>600</v>
      </c>
      <c r="R2" s="46" t="s">
        <v>601</v>
      </c>
      <c r="S2" s="2"/>
    </row>
    <row r="3" spans="1:19" ht="15" customHeight="1">
      <c r="A3" s="191"/>
      <c r="B3" s="192"/>
      <c r="C3" s="192"/>
      <c r="D3" s="43" t="s">
        <v>28</v>
      </c>
      <c r="E3" s="83">
        <v>26</v>
      </c>
      <c r="F3" s="83">
        <v>26</v>
      </c>
      <c r="G3" s="83">
        <v>26</v>
      </c>
      <c r="H3" s="83">
        <v>26</v>
      </c>
      <c r="I3" s="83">
        <v>26</v>
      </c>
      <c r="J3" s="83">
        <v>26</v>
      </c>
      <c r="K3" s="83">
        <v>29</v>
      </c>
      <c r="L3" s="83">
        <v>29</v>
      </c>
      <c r="M3" s="83">
        <v>29</v>
      </c>
      <c r="N3" s="83">
        <v>35</v>
      </c>
      <c r="O3" s="83">
        <v>35</v>
      </c>
      <c r="P3" s="83">
        <v>50</v>
      </c>
      <c r="Q3" s="83">
        <v>57</v>
      </c>
      <c r="R3" s="83">
        <v>57</v>
      </c>
      <c r="S3" s="45"/>
    </row>
    <row r="4" spans="1:19" ht="15" customHeight="1">
      <c r="A4" s="42"/>
      <c r="B4" s="42" t="s">
        <v>652</v>
      </c>
      <c r="C4" s="42" t="s">
        <v>652</v>
      </c>
      <c r="D4" s="47"/>
      <c r="E4" s="83">
        <v>900</v>
      </c>
      <c r="F4" s="83">
        <v>1250</v>
      </c>
      <c r="G4" s="83">
        <v>1700</v>
      </c>
      <c r="H4" s="83">
        <v>2200</v>
      </c>
      <c r="I4" s="83">
        <v>2500</v>
      </c>
      <c r="J4" s="83">
        <v>2700</v>
      </c>
      <c r="K4" s="83">
        <v>3300</v>
      </c>
      <c r="L4" s="83">
        <v>3500</v>
      </c>
      <c r="M4" s="83">
        <v>3800</v>
      </c>
      <c r="N4" s="83">
        <v>4700</v>
      </c>
      <c r="O4" s="83">
        <v>6500</v>
      </c>
      <c r="P4" s="83">
        <v>8700</v>
      </c>
      <c r="Q4" s="83">
        <v>14000</v>
      </c>
      <c r="R4" s="83">
        <v>15000</v>
      </c>
      <c r="S4" s="42" t="s">
        <v>652</v>
      </c>
    </row>
    <row r="5" spans="1:19" ht="15" customHeight="1">
      <c r="A5" s="41">
        <v>1</v>
      </c>
      <c r="B5" s="84" t="s">
        <v>29</v>
      </c>
      <c r="C5" s="84" t="s">
        <v>709</v>
      </c>
      <c r="D5" s="31">
        <v>46</v>
      </c>
      <c r="E5" s="8">
        <f t="shared" ref="E5:R16" si="0">$D5*2*E$3+E$4</f>
        <v>3292</v>
      </c>
      <c r="F5" s="8">
        <f t="shared" si="0"/>
        <v>3642</v>
      </c>
      <c r="G5" s="8">
        <f t="shared" si="0"/>
        <v>4092</v>
      </c>
      <c r="H5" s="8">
        <f t="shared" si="0"/>
        <v>4592</v>
      </c>
      <c r="I5" s="8">
        <f t="shared" si="0"/>
        <v>4892</v>
      </c>
      <c r="J5" s="8">
        <f t="shared" si="0"/>
        <v>5092</v>
      </c>
      <c r="K5" s="8">
        <f t="shared" si="0"/>
        <v>5968</v>
      </c>
      <c r="L5" s="8">
        <f t="shared" si="0"/>
        <v>6168</v>
      </c>
      <c r="M5" s="8">
        <f t="shared" si="0"/>
        <v>6468</v>
      </c>
      <c r="N5" s="8">
        <f t="shared" si="0"/>
        <v>7920</v>
      </c>
      <c r="O5" s="8">
        <f t="shared" si="0"/>
        <v>9720</v>
      </c>
      <c r="P5" s="8">
        <f t="shared" si="0"/>
        <v>13300</v>
      </c>
      <c r="Q5" s="8">
        <f t="shared" si="0"/>
        <v>19244</v>
      </c>
      <c r="R5" s="8">
        <f t="shared" si="0"/>
        <v>20244</v>
      </c>
      <c r="S5" s="84" t="s">
        <v>30</v>
      </c>
    </row>
    <row r="6" spans="1:19" ht="15" customHeight="1">
      <c r="A6" s="7">
        <v>2</v>
      </c>
      <c r="B6" s="84" t="s">
        <v>31</v>
      </c>
      <c r="C6" s="84" t="s">
        <v>709</v>
      </c>
      <c r="D6" s="31">
        <v>40</v>
      </c>
      <c r="E6" s="8">
        <f t="shared" si="0"/>
        <v>2980</v>
      </c>
      <c r="F6" s="8">
        <f t="shared" si="0"/>
        <v>3330</v>
      </c>
      <c r="G6" s="8">
        <f t="shared" si="0"/>
        <v>3780</v>
      </c>
      <c r="H6" s="8">
        <f t="shared" si="0"/>
        <v>4280</v>
      </c>
      <c r="I6" s="8">
        <f t="shared" si="0"/>
        <v>4580</v>
      </c>
      <c r="J6" s="8">
        <f t="shared" si="0"/>
        <v>4780</v>
      </c>
      <c r="K6" s="8">
        <f t="shared" si="0"/>
        <v>5620</v>
      </c>
      <c r="L6" s="8">
        <f t="shared" si="0"/>
        <v>5820</v>
      </c>
      <c r="M6" s="8">
        <f t="shared" si="0"/>
        <v>6120</v>
      </c>
      <c r="N6" s="8">
        <f t="shared" si="0"/>
        <v>7500</v>
      </c>
      <c r="O6" s="8">
        <f t="shared" si="0"/>
        <v>9300</v>
      </c>
      <c r="P6" s="8">
        <f t="shared" si="0"/>
        <v>12700</v>
      </c>
      <c r="Q6" s="8">
        <f t="shared" si="0"/>
        <v>18560</v>
      </c>
      <c r="R6" s="8">
        <f t="shared" si="0"/>
        <v>19560</v>
      </c>
      <c r="S6" s="84" t="s">
        <v>32</v>
      </c>
    </row>
    <row r="7" spans="1:19" ht="15" customHeight="1">
      <c r="A7" s="7">
        <v>3</v>
      </c>
      <c r="B7" s="84" t="s">
        <v>33</v>
      </c>
      <c r="C7" s="84" t="s">
        <v>709</v>
      </c>
      <c r="D7" s="31">
        <v>15</v>
      </c>
      <c r="E7" s="8">
        <f t="shared" si="0"/>
        <v>1680</v>
      </c>
      <c r="F7" s="8">
        <f t="shared" si="0"/>
        <v>2030</v>
      </c>
      <c r="G7" s="8">
        <f t="shared" si="0"/>
        <v>2480</v>
      </c>
      <c r="H7" s="8">
        <f t="shared" si="0"/>
        <v>2980</v>
      </c>
      <c r="I7" s="8">
        <f t="shared" si="0"/>
        <v>3280</v>
      </c>
      <c r="J7" s="8">
        <f t="shared" si="0"/>
        <v>3480</v>
      </c>
      <c r="K7" s="8">
        <f t="shared" si="0"/>
        <v>4170</v>
      </c>
      <c r="L7" s="8">
        <f t="shared" si="0"/>
        <v>4370</v>
      </c>
      <c r="M7" s="8">
        <f t="shared" si="0"/>
        <v>4670</v>
      </c>
      <c r="N7" s="8">
        <f t="shared" si="0"/>
        <v>5750</v>
      </c>
      <c r="O7" s="8">
        <f t="shared" si="0"/>
        <v>7550</v>
      </c>
      <c r="P7" s="8">
        <f t="shared" si="0"/>
        <v>10200</v>
      </c>
      <c r="Q7" s="8">
        <f t="shared" si="0"/>
        <v>15710</v>
      </c>
      <c r="R7" s="8">
        <f t="shared" si="0"/>
        <v>16710</v>
      </c>
      <c r="S7" s="84" t="s">
        <v>34</v>
      </c>
    </row>
    <row r="8" spans="1:19" ht="15" customHeight="1">
      <c r="A8" s="7">
        <v>4</v>
      </c>
      <c r="B8" s="84" t="s">
        <v>35</v>
      </c>
      <c r="C8" s="84" t="s">
        <v>709</v>
      </c>
      <c r="D8" s="31">
        <v>56</v>
      </c>
      <c r="E8" s="8">
        <f t="shared" si="0"/>
        <v>3812</v>
      </c>
      <c r="F8" s="8">
        <f t="shared" si="0"/>
        <v>4162</v>
      </c>
      <c r="G8" s="8">
        <f t="shared" si="0"/>
        <v>4612</v>
      </c>
      <c r="H8" s="8">
        <f t="shared" si="0"/>
        <v>5112</v>
      </c>
      <c r="I8" s="8">
        <f t="shared" si="0"/>
        <v>5412</v>
      </c>
      <c r="J8" s="8">
        <f t="shared" si="0"/>
        <v>5612</v>
      </c>
      <c r="K8" s="8">
        <f t="shared" si="0"/>
        <v>6548</v>
      </c>
      <c r="L8" s="8">
        <f t="shared" si="0"/>
        <v>6748</v>
      </c>
      <c r="M8" s="8">
        <f t="shared" si="0"/>
        <v>7048</v>
      </c>
      <c r="N8" s="8">
        <f t="shared" si="0"/>
        <v>8620</v>
      </c>
      <c r="O8" s="8">
        <f t="shared" si="0"/>
        <v>10420</v>
      </c>
      <c r="P8" s="8">
        <f t="shared" si="0"/>
        <v>14300</v>
      </c>
      <c r="Q8" s="8">
        <f t="shared" si="0"/>
        <v>20384</v>
      </c>
      <c r="R8" s="8">
        <f t="shared" si="0"/>
        <v>21384</v>
      </c>
      <c r="S8" s="84" t="s">
        <v>36</v>
      </c>
    </row>
    <row r="9" spans="1:19" ht="15" customHeight="1">
      <c r="A9" s="7">
        <v>5</v>
      </c>
      <c r="B9" s="84" t="s">
        <v>37</v>
      </c>
      <c r="C9" s="84" t="s">
        <v>709</v>
      </c>
      <c r="D9" s="31">
        <v>150</v>
      </c>
      <c r="E9" s="8">
        <f t="shared" si="0"/>
        <v>8700</v>
      </c>
      <c r="F9" s="8">
        <f t="shared" si="0"/>
        <v>9050</v>
      </c>
      <c r="G9" s="8">
        <f t="shared" si="0"/>
        <v>9500</v>
      </c>
      <c r="H9" s="8">
        <f t="shared" si="0"/>
        <v>10000</v>
      </c>
      <c r="I9" s="8">
        <f t="shared" si="0"/>
        <v>10300</v>
      </c>
      <c r="J9" s="8">
        <f t="shared" si="0"/>
        <v>10500</v>
      </c>
      <c r="K9" s="8">
        <f t="shared" si="0"/>
        <v>12000</v>
      </c>
      <c r="L9" s="8">
        <f t="shared" si="0"/>
        <v>12200</v>
      </c>
      <c r="M9" s="8">
        <f t="shared" si="0"/>
        <v>12500</v>
      </c>
      <c r="N9" s="8">
        <f t="shared" si="0"/>
        <v>15200</v>
      </c>
      <c r="O9" s="8">
        <f t="shared" si="0"/>
        <v>17000</v>
      </c>
      <c r="P9" s="8">
        <f t="shared" si="0"/>
        <v>23700</v>
      </c>
      <c r="Q9" s="8">
        <f t="shared" si="0"/>
        <v>31100</v>
      </c>
      <c r="R9" s="8">
        <f t="shared" si="0"/>
        <v>32100</v>
      </c>
      <c r="S9" s="84" t="s">
        <v>38</v>
      </c>
    </row>
    <row r="10" spans="1:19" ht="15" customHeight="1">
      <c r="A10" s="7">
        <v>6</v>
      </c>
      <c r="B10" s="84" t="s">
        <v>39</v>
      </c>
      <c r="C10" s="84" t="s">
        <v>709</v>
      </c>
      <c r="D10" s="31">
        <v>90</v>
      </c>
      <c r="E10" s="8">
        <f t="shared" si="0"/>
        <v>5580</v>
      </c>
      <c r="F10" s="8">
        <f t="shared" si="0"/>
        <v>5930</v>
      </c>
      <c r="G10" s="8">
        <f t="shared" si="0"/>
        <v>6380</v>
      </c>
      <c r="H10" s="8">
        <f t="shared" si="0"/>
        <v>6880</v>
      </c>
      <c r="I10" s="8">
        <f t="shared" si="0"/>
        <v>7180</v>
      </c>
      <c r="J10" s="8">
        <f t="shared" si="0"/>
        <v>7380</v>
      </c>
      <c r="K10" s="8">
        <f t="shared" si="0"/>
        <v>8520</v>
      </c>
      <c r="L10" s="8">
        <f t="shared" si="0"/>
        <v>8720</v>
      </c>
      <c r="M10" s="8">
        <f t="shared" si="0"/>
        <v>9020</v>
      </c>
      <c r="N10" s="8">
        <f t="shared" si="0"/>
        <v>11000</v>
      </c>
      <c r="O10" s="8">
        <f t="shared" si="0"/>
        <v>12800</v>
      </c>
      <c r="P10" s="8">
        <f t="shared" si="0"/>
        <v>17700</v>
      </c>
      <c r="Q10" s="8">
        <f t="shared" si="0"/>
        <v>24260</v>
      </c>
      <c r="R10" s="8">
        <f t="shared" si="0"/>
        <v>25260</v>
      </c>
      <c r="S10" s="84" t="s">
        <v>40</v>
      </c>
    </row>
    <row r="11" spans="1:19" ht="15" customHeight="1">
      <c r="A11" s="7">
        <v>7</v>
      </c>
      <c r="B11" s="84" t="s">
        <v>700</v>
      </c>
      <c r="C11" s="84" t="s">
        <v>709</v>
      </c>
      <c r="D11" s="31">
        <v>40</v>
      </c>
      <c r="E11" s="8">
        <f t="shared" si="0"/>
        <v>2980</v>
      </c>
      <c r="F11" s="8">
        <f t="shared" si="0"/>
        <v>3330</v>
      </c>
      <c r="G11" s="8">
        <f t="shared" si="0"/>
        <v>3780</v>
      </c>
      <c r="H11" s="8">
        <f t="shared" si="0"/>
        <v>4280</v>
      </c>
      <c r="I11" s="8">
        <f t="shared" si="0"/>
        <v>4580</v>
      </c>
      <c r="J11" s="8">
        <f t="shared" si="0"/>
        <v>4780</v>
      </c>
      <c r="K11" s="8">
        <f t="shared" si="0"/>
        <v>5620</v>
      </c>
      <c r="L11" s="8">
        <f t="shared" si="0"/>
        <v>5820</v>
      </c>
      <c r="M11" s="8">
        <f t="shared" si="0"/>
        <v>6120</v>
      </c>
      <c r="N11" s="8">
        <f t="shared" si="0"/>
        <v>7500</v>
      </c>
      <c r="O11" s="8">
        <f t="shared" si="0"/>
        <v>9300</v>
      </c>
      <c r="P11" s="8">
        <f t="shared" si="0"/>
        <v>12700</v>
      </c>
      <c r="Q11" s="8">
        <f t="shared" si="0"/>
        <v>18560</v>
      </c>
      <c r="R11" s="8">
        <f t="shared" si="0"/>
        <v>19560</v>
      </c>
      <c r="S11" s="84" t="s">
        <v>41</v>
      </c>
    </row>
    <row r="12" spans="1:19" ht="15" customHeight="1">
      <c r="A12" s="7">
        <v>8</v>
      </c>
      <c r="B12" s="84" t="s">
        <v>701</v>
      </c>
      <c r="C12" s="84" t="s">
        <v>709</v>
      </c>
      <c r="D12" s="31">
        <v>60</v>
      </c>
      <c r="E12" s="8">
        <f t="shared" si="0"/>
        <v>4020</v>
      </c>
      <c r="F12" s="8">
        <f t="shared" si="0"/>
        <v>4370</v>
      </c>
      <c r="G12" s="8">
        <f t="shared" si="0"/>
        <v>4820</v>
      </c>
      <c r="H12" s="8">
        <f t="shared" si="0"/>
        <v>5320</v>
      </c>
      <c r="I12" s="8">
        <f t="shared" si="0"/>
        <v>5620</v>
      </c>
      <c r="J12" s="8">
        <f t="shared" si="0"/>
        <v>5820</v>
      </c>
      <c r="K12" s="8">
        <f t="shared" si="0"/>
        <v>6780</v>
      </c>
      <c r="L12" s="8">
        <f t="shared" si="0"/>
        <v>6980</v>
      </c>
      <c r="M12" s="8">
        <f t="shared" si="0"/>
        <v>7280</v>
      </c>
      <c r="N12" s="8">
        <f t="shared" si="0"/>
        <v>8900</v>
      </c>
      <c r="O12" s="8">
        <f t="shared" si="0"/>
        <v>10700</v>
      </c>
      <c r="P12" s="8">
        <f t="shared" si="0"/>
        <v>14700</v>
      </c>
      <c r="Q12" s="8">
        <f t="shared" si="0"/>
        <v>20840</v>
      </c>
      <c r="R12" s="8">
        <f t="shared" si="0"/>
        <v>21840</v>
      </c>
      <c r="S12" s="84" t="s">
        <v>42</v>
      </c>
    </row>
    <row r="13" spans="1:19" ht="15" customHeight="1">
      <c r="A13" s="7">
        <v>9</v>
      </c>
      <c r="B13" s="84" t="s">
        <v>43</v>
      </c>
      <c r="C13" s="84" t="s">
        <v>709</v>
      </c>
      <c r="D13" s="31">
        <v>50</v>
      </c>
      <c r="E13" s="8">
        <f t="shared" si="0"/>
        <v>3500</v>
      </c>
      <c r="F13" s="8">
        <f t="shared" si="0"/>
        <v>3850</v>
      </c>
      <c r="G13" s="8">
        <f t="shared" si="0"/>
        <v>4300</v>
      </c>
      <c r="H13" s="8">
        <f t="shared" si="0"/>
        <v>4800</v>
      </c>
      <c r="I13" s="8">
        <f t="shared" si="0"/>
        <v>5100</v>
      </c>
      <c r="J13" s="8">
        <f t="shared" si="0"/>
        <v>5300</v>
      </c>
      <c r="K13" s="8">
        <f t="shared" si="0"/>
        <v>6200</v>
      </c>
      <c r="L13" s="8">
        <f t="shared" si="0"/>
        <v>6400</v>
      </c>
      <c r="M13" s="8">
        <f t="shared" si="0"/>
        <v>6700</v>
      </c>
      <c r="N13" s="8">
        <f t="shared" si="0"/>
        <v>8200</v>
      </c>
      <c r="O13" s="8">
        <f t="shared" si="0"/>
        <v>10000</v>
      </c>
      <c r="P13" s="8">
        <f t="shared" si="0"/>
        <v>13700</v>
      </c>
      <c r="Q13" s="8">
        <f t="shared" si="0"/>
        <v>19700</v>
      </c>
      <c r="R13" s="8">
        <f t="shared" si="0"/>
        <v>20700</v>
      </c>
      <c r="S13" s="84" t="s">
        <v>44</v>
      </c>
    </row>
    <row r="14" spans="1:19" ht="15" customHeight="1">
      <c r="A14" s="7">
        <v>10</v>
      </c>
      <c r="B14" s="84" t="s">
        <v>45</v>
      </c>
      <c r="C14" s="84" t="s">
        <v>709</v>
      </c>
      <c r="D14" s="31">
        <v>40</v>
      </c>
      <c r="E14" s="8">
        <f t="shared" si="0"/>
        <v>2980</v>
      </c>
      <c r="F14" s="8">
        <f t="shared" si="0"/>
        <v>3330</v>
      </c>
      <c r="G14" s="8">
        <f t="shared" si="0"/>
        <v>3780</v>
      </c>
      <c r="H14" s="8">
        <f t="shared" si="0"/>
        <v>4280</v>
      </c>
      <c r="I14" s="8">
        <f t="shared" si="0"/>
        <v>4580</v>
      </c>
      <c r="J14" s="8">
        <f t="shared" si="0"/>
        <v>4780</v>
      </c>
      <c r="K14" s="8">
        <f t="shared" si="0"/>
        <v>5620</v>
      </c>
      <c r="L14" s="8">
        <f t="shared" si="0"/>
        <v>5820</v>
      </c>
      <c r="M14" s="8">
        <f t="shared" si="0"/>
        <v>6120</v>
      </c>
      <c r="N14" s="8">
        <f t="shared" si="0"/>
        <v>7500</v>
      </c>
      <c r="O14" s="8">
        <f t="shared" si="0"/>
        <v>9300</v>
      </c>
      <c r="P14" s="8">
        <f t="shared" si="0"/>
        <v>12700</v>
      </c>
      <c r="Q14" s="8">
        <f t="shared" si="0"/>
        <v>18560</v>
      </c>
      <c r="R14" s="8">
        <f t="shared" si="0"/>
        <v>19560</v>
      </c>
      <c r="S14" s="84" t="s">
        <v>44</v>
      </c>
    </row>
    <row r="15" spans="1:19" ht="15" customHeight="1">
      <c r="A15" s="7">
        <v>11</v>
      </c>
      <c r="B15" s="84" t="s">
        <v>46</v>
      </c>
      <c r="C15" s="84" t="s">
        <v>709</v>
      </c>
      <c r="D15" s="31">
        <v>83</v>
      </c>
      <c r="E15" s="8">
        <f t="shared" si="0"/>
        <v>5216</v>
      </c>
      <c r="F15" s="8">
        <f t="shared" si="0"/>
        <v>5566</v>
      </c>
      <c r="G15" s="8">
        <f t="shared" si="0"/>
        <v>6016</v>
      </c>
      <c r="H15" s="8">
        <f t="shared" si="0"/>
        <v>6516</v>
      </c>
      <c r="I15" s="8">
        <f t="shared" si="0"/>
        <v>6816</v>
      </c>
      <c r="J15" s="8">
        <f t="shared" si="0"/>
        <v>7016</v>
      </c>
      <c r="K15" s="8">
        <f t="shared" si="0"/>
        <v>8114</v>
      </c>
      <c r="L15" s="8">
        <f t="shared" si="0"/>
        <v>8314</v>
      </c>
      <c r="M15" s="8">
        <f t="shared" si="0"/>
        <v>8614</v>
      </c>
      <c r="N15" s="8">
        <f t="shared" si="0"/>
        <v>10510</v>
      </c>
      <c r="O15" s="8">
        <f t="shared" si="0"/>
        <v>12310</v>
      </c>
      <c r="P15" s="8">
        <f t="shared" si="0"/>
        <v>17000</v>
      </c>
      <c r="Q15" s="8">
        <f t="shared" si="0"/>
        <v>23462</v>
      </c>
      <c r="R15" s="8">
        <f t="shared" si="0"/>
        <v>24462</v>
      </c>
      <c r="S15" s="84" t="s">
        <v>47</v>
      </c>
    </row>
    <row r="16" spans="1:19" ht="15" customHeight="1">
      <c r="A16" s="7">
        <v>12</v>
      </c>
      <c r="B16" s="84" t="s">
        <v>48</v>
      </c>
      <c r="C16" s="84" t="s">
        <v>709</v>
      </c>
      <c r="D16" s="31">
        <v>143</v>
      </c>
      <c r="E16" s="8">
        <f t="shared" si="0"/>
        <v>8336</v>
      </c>
      <c r="F16" s="8">
        <f t="shared" si="0"/>
        <v>8686</v>
      </c>
      <c r="G16" s="8">
        <f t="shared" si="0"/>
        <v>9136</v>
      </c>
      <c r="H16" s="8">
        <f t="shared" si="0"/>
        <v>9636</v>
      </c>
      <c r="I16" s="8">
        <f t="shared" si="0"/>
        <v>9936</v>
      </c>
      <c r="J16" s="8">
        <f t="shared" si="0"/>
        <v>10136</v>
      </c>
      <c r="K16" s="8">
        <f t="shared" si="0"/>
        <v>11594</v>
      </c>
      <c r="L16" s="8">
        <f t="shared" si="0"/>
        <v>11794</v>
      </c>
      <c r="M16" s="8">
        <f t="shared" si="0"/>
        <v>12094</v>
      </c>
      <c r="N16" s="8">
        <f t="shared" si="0"/>
        <v>14710</v>
      </c>
      <c r="O16" s="8">
        <f t="shared" si="0"/>
        <v>16510</v>
      </c>
      <c r="P16" s="8">
        <f t="shared" si="0"/>
        <v>23000</v>
      </c>
      <c r="Q16" s="8">
        <f t="shared" si="0"/>
        <v>30302</v>
      </c>
      <c r="R16" s="8">
        <f t="shared" si="0"/>
        <v>31302</v>
      </c>
      <c r="S16" s="84" t="s">
        <v>49</v>
      </c>
    </row>
    <row r="17" spans="1:257" ht="15" customHeight="1">
      <c r="A17" s="7">
        <v>13</v>
      </c>
      <c r="B17" s="84" t="s">
        <v>50</v>
      </c>
      <c r="C17" s="84" t="s">
        <v>709</v>
      </c>
      <c r="D17" s="31">
        <v>23</v>
      </c>
      <c r="E17" s="8">
        <f t="shared" ref="E17:R36" si="1">$D17*2*E$3+E$4</f>
        <v>2096</v>
      </c>
      <c r="F17" s="8">
        <f t="shared" si="1"/>
        <v>2446</v>
      </c>
      <c r="G17" s="8">
        <f t="shared" si="1"/>
        <v>2896</v>
      </c>
      <c r="H17" s="8">
        <f t="shared" si="1"/>
        <v>3396</v>
      </c>
      <c r="I17" s="8">
        <f t="shared" si="1"/>
        <v>3696</v>
      </c>
      <c r="J17" s="8">
        <f t="shared" si="1"/>
        <v>3896</v>
      </c>
      <c r="K17" s="8">
        <f t="shared" si="1"/>
        <v>4634</v>
      </c>
      <c r="L17" s="8">
        <f t="shared" si="1"/>
        <v>4834</v>
      </c>
      <c r="M17" s="8">
        <f t="shared" si="1"/>
        <v>5134</v>
      </c>
      <c r="N17" s="8">
        <f t="shared" si="1"/>
        <v>6310</v>
      </c>
      <c r="O17" s="8">
        <f t="shared" si="1"/>
        <v>8110</v>
      </c>
      <c r="P17" s="8">
        <f t="shared" si="1"/>
        <v>11000</v>
      </c>
      <c r="Q17" s="8">
        <f t="shared" si="1"/>
        <v>16622</v>
      </c>
      <c r="R17" s="8">
        <f t="shared" si="1"/>
        <v>17622</v>
      </c>
      <c r="S17" s="84" t="s">
        <v>51</v>
      </c>
    </row>
    <row r="18" spans="1:257" ht="15" customHeight="1">
      <c r="A18" s="7">
        <v>14</v>
      </c>
      <c r="B18" s="84" t="s">
        <v>693</v>
      </c>
      <c r="C18" s="84" t="s">
        <v>709</v>
      </c>
      <c r="D18" s="31">
        <v>26</v>
      </c>
      <c r="E18" s="8">
        <f t="shared" si="1"/>
        <v>2252</v>
      </c>
      <c r="F18" s="8">
        <f t="shared" si="1"/>
        <v>2602</v>
      </c>
      <c r="G18" s="8">
        <f t="shared" si="1"/>
        <v>3052</v>
      </c>
      <c r="H18" s="8">
        <f t="shared" si="1"/>
        <v>3552</v>
      </c>
      <c r="I18" s="8">
        <f t="shared" si="1"/>
        <v>3852</v>
      </c>
      <c r="J18" s="8">
        <f t="shared" si="1"/>
        <v>4052</v>
      </c>
      <c r="K18" s="8">
        <f t="shared" si="1"/>
        <v>4808</v>
      </c>
      <c r="L18" s="8">
        <f t="shared" si="1"/>
        <v>5008</v>
      </c>
      <c r="M18" s="8">
        <f t="shared" si="1"/>
        <v>5308</v>
      </c>
      <c r="N18" s="8">
        <f t="shared" si="1"/>
        <v>6520</v>
      </c>
      <c r="O18" s="8">
        <f t="shared" si="1"/>
        <v>8320</v>
      </c>
      <c r="P18" s="8">
        <f t="shared" si="1"/>
        <v>11300</v>
      </c>
      <c r="Q18" s="8">
        <f t="shared" si="1"/>
        <v>16964</v>
      </c>
      <c r="R18" s="8">
        <f t="shared" si="1"/>
        <v>17964</v>
      </c>
      <c r="S18" s="84" t="s">
        <v>52</v>
      </c>
    </row>
    <row r="19" spans="1:257" ht="15" customHeight="1">
      <c r="A19" s="7">
        <v>15</v>
      </c>
      <c r="B19" s="84" t="s">
        <v>53</v>
      </c>
      <c r="C19" s="84" t="s">
        <v>709</v>
      </c>
      <c r="D19" s="31">
        <v>114</v>
      </c>
      <c r="E19" s="8">
        <f t="shared" si="1"/>
        <v>6828</v>
      </c>
      <c r="F19" s="8">
        <f t="shared" si="1"/>
        <v>7178</v>
      </c>
      <c r="G19" s="8">
        <f t="shared" si="1"/>
        <v>7628</v>
      </c>
      <c r="H19" s="8">
        <f t="shared" si="1"/>
        <v>8128</v>
      </c>
      <c r="I19" s="8">
        <f t="shared" si="1"/>
        <v>8428</v>
      </c>
      <c r="J19" s="8">
        <f t="shared" si="1"/>
        <v>8628</v>
      </c>
      <c r="K19" s="8">
        <f t="shared" si="1"/>
        <v>9912</v>
      </c>
      <c r="L19" s="8">
        <f t="shared" si="1"/>
        <v>10112</v>
      </c>
      <c r="M19" s="8">
        <f t="shared" si="1"/>
        <v>10412</v>
      </c>
      <c r="N19" s="8">
        <f t="shared" si="1"/>
        <v>12680</v>
      </c>
      <c r="O19" s="8">
        <f t="shared" si="1"/>
        <v>14480</v>
      </c>
      <c r="P19" s="8">
        <f t="shared" si="1"/>
        <v>20100</v>
      </c>
      <c r="Q19" s="8">
        <f t="shared" si="1"/>
        <v>26996</v>
      </c>
      <c r="R19" s="8">
        <f t="shared" si="1"/>
        <v>27996</v>
      </c>
      <c r="S19" s="84" t="s">
        <v>54</v>
      </c>
    </row>
    <row r="20" spans="1:257" ht="15" customHeight="1">
      <c r="A20" s="7">
        <v>16</v>
      </c>
      <c r="B20" s="84" t="s">
        <v>55</v>
      </c>
      <c r="C20" s="84" t="s">
        <v>709</v>
      </c>
      <c r="D20" s="31">
        <v>110</v>
      </c>
      <c r="E20" s="8">
        <f t="shared" si="1"/>
        <v>6620</v>
      </c>
      <c r="F20" s="8">
        <f t="shared" si="1"/>
        <v>6970</v>
      </c>
      <c r="G20" s="8">
        <f t="shared" si="1"/>
        <v>7420</v>
      </c>
      <c r="H20" s="8">
        <f t="shared" si="1"/>
        <v>7920</v>
      </c>
      <c r="I20" s="8">
        <f t="shared" si="1"/>
        <v>8220</v>
      </c>
      <c r="J20" s="8">
        <f t="shared" si="1"/>
        <v>8420</v>
      </c>
      <c r="K20" s="8">
        <f t="shared" si="1"/>
        <v>9680</v>
      </c>
      <c r="L20" s="8">
        <f t="shared" si="1"/>
        <v>9880</v>
      </c>
      <c r="M20" s="8">
        <f t="shared" si="1"/>
        <v>10180</v>
      </c>
      <c r="N20" s="8">
        <f t="shared" si="1"/>
        <v>12400</v>
      </c>
      <c r="O20" s="8">
        <f t="shared" si="1"/>
        <v>14200</v>
      </c>
      <c r="P20" s="8">
        <f t="shared" si="1"/>
        <v>19700</v>
      </c>
      <c r="Q20" s="8">
        <f t="shared" si="1"/>
        <v>26540</v>
      </c>
      <c r="R20" s="8">
        <f t="shared" si="1"/>
        <v>27540</v>
      </c>
      <c r="S20" s="84" t="s">
        <v>36</v>
      </c>
    </row>
    <row r="21" spans="1:257" ht="15" customHeight="1">
      <c r="A21" s="7">
        <v>17</v>
      </c>
      <c r="B21" s="84" t="s">
        <v>56</v>
      </c>
      <c r="C21" s="84" t="s">
        <v>709</v>
      </c>
      <c r="D21" s="31">
        <v>68</v>
      </c>
      <c r="E21" s="8">
        <f t="shared" si="1"/>
        <v>4436</v>
      </c>
      <c r="F21" s="8">
        <f t="shared" si="1"/>
        <v>4786</v>
      </c>
      <c r="G21" s="8">
        <f t="shared" si="1"/>
        <v>5236</v>
      </c>
      <c r="H21" s="8">
        <f t="shared" si="1"/>
        <v>5736</v>
      </c>
      <c r="I21" s="8">
        <f t="shared" si="1"/>
        <v>6036</v>
      </c>
      <c r="J21" s="8">
        <f t="shared" si="1"/>
        <v>6236</v>
      </c>
      <c r="K21" s="8">
        <f t="shared" si="1"/>
        <v>7244</v>
      </c>
      <c r="L21" s="8">
        <f t="shared" si="1"/>
        <v>7444</v>
      </c>
      <c r="M21" s="8">
        <f t="shared" si="1"/>
        <v>7744</v>
      </c>
      <c r="N21" s="8">
        <f t="shared" si="1"/>
        <v>9460</v>
      </c>
      <c r="O21" s="8">
        <f t="shared" si="1"/>
        <v>11260</v>
      </c>
      <c r="P21" s="8">
        <f t="shared" si="1"/>
        <v>15500</v>
      </c>
      <c r="Q21" s="8">
        <f t="shared" si="1"/>
        <v>21752</v>
      </c>
      <c r="R21" s="8">
        <f t="shared" si="1"/>
        <v>22752</v>
      </c>
      <c r="S21" s="84" t="s">
        <v>57</v>
      </c>
    </row>
    <row r="22" spans="1:257" ht="15" customHeight="1">
      <c r="A22" s="7">
        <v>18</v>
      </c>
      <c r="B22" s="84" t="s">
        <v>58</v>
      </c>
      <c r="C22" s="84" t="s">
        <v>709</v>
      </c>
      <c r="D22" s="31">
        <v>87</v>
      </c>
      <c r="E22" s="8">
        <f t="shared" si="1"/>
        <v>5424</v>
      </c>
      <c r="F22" s="8">
        <f t="shared" si="1"/>
        <v>5774</v>
      </c>
      <c r="G22" s="8">
        <f t="shared" si="1"/>
        <v>6224</v>
      </c>
      <c r="H22" s="8">
        <f t="shared" si="1"/>
        <v>6724</v>
      </c>
      <c r="I22" s="8">
        <f t="shared" si="1"/>
        <v>7024</v>
      </c>
      <c r="J22" s="8">
        <f t="shared" si="1"/>
        <v>7224</v>
      </c>
      <c r="K22" s="8">
        <f t="shared" si="1"/>
        <v>8346</v>
      </c>
      <c r="L22" s="8">
        <f t="shared" si="1"/>
        <v>8546</v>
      </c>
      <c r="M22" s="8">
        <f t="shared" si="1"/>
        <v>8846</v>
      </c>
      <c r="N22" s="8">
        <f t="shared" si="1"/>
        <v>10790</v>
      </c>
      <c r="O22" s="8">
        <f t="shared" si="1"/>
        <v>12590</v>
      </c>
      <c r="P22" s="8">
        <f t="shared" si="1"/>
        <v>17400</v>
      </c>
      <c r="Q22" s="8">
        <f t="shared" si="1"/>
        <v>23918</v>
      </c>
      <c r="R22" s="8">
        <f t="shared" si="1"/>
        <v>24918</v>
      </c>
      <c r="S22" s="84" t="s">
        <v>59</v>
      </c>
    </row>
    <row r="23" spans="1:257" ht="15" customHeight="1">
      <c r="A23" s="7">
        <v>19</v>
      </c>
      <c r="B23" s="84" t="s">
        <v>60</v>
      </c>
      <c r="C23" s="84" t="s">
        <v>709</v>
      </c>
      <c r="D23" s="31">
        <v>40</v>
      </c>
      <c r="E23" s="8">
        <f t="shared" si="1"/>
        <v>2980</v>
      </c>
      <c r="F23" s="8">
        <f t="shared" si="1"/>
        <v>3330</v>
      </c>
      <c r="G23" s="8">
        <f t="shared" si="1"/>
        <v>3780</v>
      </c>
      <c r="H23" s="8">
        <f t="shared" si="1"/>
        <v>4280</v>
      </c>
      <c r="I23" s="8">
        <f t="shared" si="1"/>
        <v>4580</v>
      </c>
      <c r="J23" s="8">
        <f t="shared" si="1"/>
        <v>4780</v>
      </c>
      <c r="K23" s="8">
        <f t="shared" si="1"/>
        <v>5620</v>
      </c>
      <c r="L23" s="8">
        <f t="shared" si="1"/>
        <v>5820</v>
      </c>
      <c r="M23" s="8">
        <f t="shared" si="1"/>
        <v>6120</v>
      </c>
      <c r="N23" s="8">
        <f t="shared" si="1"/>
        <v>7500</v>
      </c>
      <c r="O23" s="8">
        <f t="shared" si="1"/>
        <v>9300</v>
      </c>
      <c r="P23" s="8">
        <f t="shared" si="1"/>
        <v>12700</v>
      </c>
      <c r="Q23" s="8">
        <f t="shared" si="1"/>
        <v>18560</v>
      </c>
      <c r="R23" s="8">
        <f t="shared" si="1"/>
        <v>19560</v>
      </c>
      <c r="S23" s="84" t="s">
        <v>41</v>
      </c>
    </row>
    <row r="24" spans="1:257" ht="15" customHeight="1">
      <c r="A24" s="7">
        <v>20</v>
      </c>
      <c r="B24" s="84" t="s">
        <v>699</v>
      </c>
      <c r="C24" s="84" t="s">
        <v>709</v>
      </c>
      <c r="D24" s="31">
        <v>16</v>
      </c>
      <c r="E24" s="8">
        <f t="shared" si="1"/>
        <v>1732</v>
      </c>
      <c r="F24" s="8">
        <f t="shared" si="1"/>
        <v>2082</v>
      </c>
      <c r="G24" s="8">
        <f t="shared" si="1"/>
        <v>2532</v>
      </c>
      <c r="H24" s="8">
        <f t="shared" si="1"/>
        <v>3032</v>
      </c>
      <c r="I24" s="8">
        <f t="shared" si="1"/>
        <v>3332</v>
      </c>
      <c r="J24" s="8">
        <f t="shared" si="1"/>
        <v>3532</v>
      </c>
      <c r="K24" s="8">
        <f t="shared" si="1"/>
        <v>4228</v>
      </c>
      <c r="L24" s="8">
        <f t="shared" si="1"/>
        <v>4428</v>
      </c>
      <c r="M24" s="8">
        <f t="shared" si="1"/>
        <v>4728</v>
      </c>
      <c r="N24" s="8">
        <f t="shared" si="1"/>
        <v>5820</v>
      </c>
      <c r="O24" s="8">
        <f t="shared" si="1"/>
        <v>7620</v>
      </c>
      <c r="P24" s="8">
        <f t="shared" si="1"/>
        <v>10300</v>
      </c>
      <c r="Q24" s="8">
        <f t="shared" si="1"/>
        <v>15824</v>
      </c>
      <c r="R24" s="8">
        <f t="shared" si="1"/>
        <v>16824</v>
      </c>
      <c r="S24" s="84" t="s">
        <v>51</v>
      </c>
    </row>
    <row r="25" spans="1:257" ht="15" customHeight="1">
      <c r="A25" s="7">
        <v>21</v>
      </c>
      <c r="B25" s="84" t="s">
        <v>61</v>
      </c>
      <c r="C25" s="84" t="s">
        <v>709</v>
      </c>
      <c r="D25" s="31">
        <v>42</v>
      </c>
      <c r="E25" s="8">
        <f t="shared" si="1"/>
        <v>3084</v>
      </c>
      <c r="F25" s="8">
        <f t="shared" si="1"/>
        <v>3434</v>
      </c>
      <c r="G25" s="8">
        <f t="shared" si="1"/>
        <v>3884</v>
      </c>
      <c r="H25" s="8">
        <f t="shared" si="1"/>
        <v>4384</v>
      </c>
      <c r="I25" s="8">
        <f t="shared" si="1"/>
        <v>4684</v>
      </c>
      <c r="J25" s="8">
        <f t="shared" si="1"/>
        <v>4884</v>
      </c>
      <c r="K25" s="8">
        <f t="shared" si="1"/>
        <v>5736</v>
      </c>
      <c r="L25" s="8">
        <f t="shared" si="1"/>
        <v>5936</v>
      </c>
      <c r="M25" s="8">
        <f t="shared" si="1"/>
        <v>6236</v>
      </c>
      <c r="N25" s="8">
        <f t="shared" si="1"/>
        <v>7640</v>
      </c>
      <c r="O25" s="8">
        <f t="shared" si="1"/>
        <v>9440</v>
      </c>
      <c r="P25" s="8">
        <f t="shared" si="1"/>
        <v>12900</v>
      </c>
      <c r="Q25" s="8">
        <f t="shared" si="1"/>
        <v>18788</v>
      </c>
      <c r="R25" s="8">
        <f t="shared" si="1"/>
        <v>19788</v>
      </c>
      <c r="S25" s="84" t="s">
        <v>62</v>
      </c>
    </row>
    <row r="26" spans="1:257" ht="15" customHeight="1">
      <c r="A26" s="7">
        <v>22</v>
      </c>
      <c r="B26" s="84" t="s">
        <v>63</v>
      </c>
      <c r="C26" s="84" t="s">
        <v>709</v>
      </c>
      <c r="D26" s="31">
        <v>40</v>
      </c>
      <c r="E26" s="8">
        <f t="shared" si="1"/>
        <v>2980</v>
      </c>
      <c r="F26" s="8">
        <f t="shared" si="1"/>
        <v>3330</v>
      </c>
      <c r="G26" s="8">
        <f t="shared" si="1"/>
        <v>3780</v>
      </c>
      <c r="H26" s="8">
        <f t="shared" si="1"/>
        <v>4280</v>
      </c>
      <c r="I26" s="8">
        <f t="shared" si="1"/>
        <v>4580</v>
      </c>
      <c r="J26" s="8">
        <f t="shared" si="1"/>
        <v>4780</v>
      </c>
      <c r="K26" s="8">
        <f t="shared" si="1"/>
        <v>5620</v>
      </c>
      <c r="L26" s="8">
        <f t="shared" si="1"/>
        <v>5820</v>
      </c>
      <c r="M26" s="8">
        <f t="shared" si="1"/>
        <v>6120</v>
      </c>
      <c r="N26" s="8">
        <f t="shared" si="1"/>
        <v>7500</v>
      </c>
      <c r="O26" s="8">
        <f t="shared" si="1"/>
        <v>9300</v>
      </c>
      <c r="P26" s="8">
        <f t="shared" si="1"/>
        <v>12700</v>
      </c>
      <c r="Q26" s="8">
        <f t="shared" si="1"/>
        <v>18560</v>
      </c>
      <c r="R26" s="8">
        <f t="shared" si="1"/>
        <v>19560</v>
      </c>
      <c r="S26" s="84" t="s">
        <v>57</v>
      </c>
    </row>
    <row r="27" spans="1:257" ht="15" customHeight="1">
      <c r="A27" s="7">
        <v>23</v>
      </c>
      <c r="B27" s="84" t="s">
        <v>64</v>
      </c>
      <c r="C27" s="84" t="s">
        <v>709</v>
      </c>
      <c r="D27" s="31">
        <v>10</v>
      </c>
      <c r="E27" s="8">
        <f t="shared" si="1"/>
        <v>1420</v>
      </c>
      <c r="F27" s="8">
        <f t="shared" si="1"/>
        <v>1770</v>
      </c>
      <c r="G27" s="8">
        <f t="shared" si="1"/>
        <v>2220</v>
      </c>
      <c r="H27" s="8">
        <f t="shared" si="1"/>
        <v>2720</v>
      </c>
      <c r="I27" s="8">
        <f t="shared" si="1"/>
        <v>3020</v>
      </c>
      <c r="J27" s="8">
        <f t="shared" si="1"/>
        <v>3220</v>
      </c>
      <c r="K27" s="8">
        <f t="shared" si="1"/>
        <v>3880</v>
      </c>
      <c r="L27" s="8">
        <f t="shared" si="1"/>
        <v>4080</v>
      </c>
      <c r="M27" s="8">
        <f t="shared" si="1"/>
        <v>4380</v>
      </c>
      <c r="N27" s="8">
        <f t="shared" si="1"/>
        <v>5400</v>
      </c>
      <c r="O27" s="8">
        <f t="shared" si="1"/>
        <v>7200</v>
      </c>
      <c r="P27" s="8">
        <f t="shared" si="1"/>
        <v>9700</v>
      </c>
      <c r="Q27" s="8">
        <f t="shared" si="1"/>
        <v>15140</v>
      </c>
      <c r="R27" s="8">
        <f t="shared" si="1"/>
        <v>16140</v>
      </c>
      <c r="S27" s="84" t="s">
        <v>51</v>
      </c>
    </row>
    <row r="28" spans="1:257" ht="15" customHeight="1">
      <c r="A28" s="7">
        <v>24</v>
      </c>
      <c r="B28" s="84" t="s">
        <v>65</v>
      </c>
      <c r="C28" s="84" t="s">
        <v>709</v>
      </c>
      <c r="D28" s="31">
        <v>85</v>
      </c>
      <c r="E28" s="8">
        <f t="shared" si="1"/>
        <v>5320</v>
      </c>
      <c r="F28" s="8">
        <f t="shared" si="1"/>
        <v>5670</v>
      </c>
      <c r="G28" s="8">
        <f t="shared" si="1"/>
        <v>6120</v>
      </c>
      <c r="H28" s="8">
        <f t="shared" si="1"/>
        <v>6620</v>
      </c>
      <c r="I28" s="8">
        <f t="shared" si="1"/>
        <v>6920</v>
      </c>
      <c r="J28" s="8">
        <f t="shared" si="1"/>
        <v>7120</v>
      </c>
      <c r="K28" s="8">
        <f t="shared" si="1"/>
        <v>8230</v>
      </c>
      <c r="L28" s="8">
        <f t="shared" si="1"/>
        <v>8430</v>
      </c>
      <c r="M28" s="8">
        <f t="shared" si="1"/>
        <v>8730</v>
      </c>
      <c r="N28" s="8">
        <f t="shared" si="1"/>
        <v>10650</v>
      </c>
      <c r="O28" s="8">
        <f t="shared" si="1"/>
        <v>12450</v>
      </c>
      <c r="P28" s="8">
        <f t="shared" si="1"/>
        <v>17200</v>
      </c>
      <c r="Q28" s="8">
        <f t="shared" si="1"/>
        <v>23690</v>
      </c>
      <c r="R28" s="8">
        <f t="shared" si="1"/>
        <v>24690</v>
      </c>
      <c r="S28" s="84" t="s">
        <v>62</v>
      </c>
    </row>
    <row r="29" spans="1:257" ht="15" customHeight="1">
      <c r="A29" s="7">
        <v>25</v>
      </c>
      <c r="B29" s="84" t="s">
        <v>66</v>
      </c>
      <c r="C29" s="84" t="s">
        <v>709</v>
      </c>
      <c r="D29" s="31">
        <v>10</v>
      </c>
      <c r="E29" s="8">
        <f t="shared" si="1"/>
        <v>1420</v>
      </c>
      <c r="F29" s="8">
        <f t="shared" si="1"/>
        <v>1770</v>
      </c>
      <c r="G29" s="8">
        <f t="shared" si="1"/>
        <v>2220</v>
      </c>
      <c r="H29" s="8">
        <f t="shared" si="1"/>
        <v>2720</v>
      </c>
      <c r="I29" s="8">
        <f t="shared" si="1"/>
        <v>3020</v>
      </c>
      <c r="J29" s="8">
        <f t="shared" si="1"/>
        <v>3220</v>
      </c>
      <c r="K29" s="8">
        <f t="shared" si="1"/>
        <v>3880</v>
      </c>
      <c r="L29" s="8">
        <f t="shared" si="1"/>
        <v>4080</v>
      </c>
      <c r="M29" s="8">
        <f t="shared" si="1"/>
        <v>4380</v>
      </c>
      <c r="N29" s="8">
        <f t="shared" si="1"/>
        <v>5400</v>
      </c>
      <c r="O29" s="8">
        <f t="shared" si="1"/>
        <v>7200</v>
      </c>
      <c r="P29" s="8">
        <f t="shared" si="1"/>
        <v>9700</v>
      </c>
      <c r="Q29" s="8">
        <f t="shared" si="1"/>
        <v>15140</v>
      </c>
      <c r="R29" s="8">
        <f t="shared" si="1"/>
        <v>16140</v>
      </c>
      <c r="S29" s="84" t="s">
        <v>67</v>
      </c>
    </row>
    <row r="30" spans="1:257" s="94" customFormat="1" ht="15" customHeight="1">
      <c r="A30" s="92">
        <v>26</v>
      </c>
      <c r="B30" s="93" t="s">
        <v>68</v>
      </c>
      <c r="C30" s="93" t="s">
        <v>709</v>
      </c>
      <c r="D30" s="66">
        <v>20</v>
      </c>
      <c r="E30" s="8">
        <f t="shared" si="1"/>
        <v>1940</v>
      </c>
      <c r="F30" s="8">
        <f t="shared" si="1"/>
        <v>2290</v>
      </c>
      <c r="G30" s="8">
        <f t="shared" si="1"/>
        <v>2740</v>
      </c>
      <c r="H30" s="8">
        <f t="shared" si="1"/>
        <v>3240</v>
      </c>
      <c r="I30" s="8">
        <f t="shared" si="1"/>
        <v>3540</v>
      </c>
      <c r="J30" s="8">
        <f t="shared" si="1"/>
        <v>3740</v>
      </c>
      <c r="K30" s="8">
        <f t="shared" si="1"/>
        <v>4460</v>
      </c>
      <c r="L30" s="8">
        <f t="shared" si="1"/>
        <v>4660</v>
      </c>
      <c r="M30" s="8">
        <f t="shared" si="1"/>
        <v>4960</v>
      </c>
      <c r="N30" s="8">
        <f t="shared" si="1"/>
        <v>6100</v>
      </c>
      <c r="O30" s="8">
        <f t="shared" si="1"/>
        <v>7900</v>
      </c>
      <c r="P30" s="8">
        <f t="shared" si="1"/>
        <v>10700</v>
      </c>
      <c r="Q30" s="8">
        <f t="shared" si="1"/>
        <v>16280</v>
      </c>
      <c r="R30" s="8">
        <f t="shared" si="1"/>
        <v>17280</v>
      </c>
      <c r="S30" s="93" t="s">
        <v>69</v>
      </c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</row>
    <row r="31" spans="1:257" ht="15" customHeight="1">
      <c r="A31" s="7">
        <v>27</v>
      </c>
      <c r="B31" s="84" t="s">
        <v>70</v>
      </c>
      <c r="C31" s="84" t="s">
        <v>709</v>
      </c>
      <c r="D31" s="31">
        <v>80</v>
      </c>
      <c r="E31" s="8">
        <f t="shared" si="1"/>
        <v>5060</v>
      </c>
      <c r="F31" s="8">
        <f t="shared" si="1"/>
        <v>5410</v>
      </c>
      <c r="G31" s="8">
        <f t="shared" si="1"/>
        <v>5860</v>
      </c>
      <c r="H31" s="8">
        <f t="shared" si="1"/>
        <v>6360</v>
      </c>
      <c r="I31" s="8">
        <f t="shared" si="1"/>
        <v>6660</v>
      </c>
      <c r="J31" s="8">
        <f t="shared" si="1"/>
        <v>6860</v>
      </c>
      <c r="K31" s="8">
        <f t="shared" si="1"/>
        <v>7940</v>
      </c>
      <c r="L31" s="8">
        <f t="shared" si="1"/>
        <v>8140</v>
      </c>
      <c r="M31" s="8">
        <f t="shared" si="1"/>
        <v>8440</v>
      </c>
      <c r="N31" s="8">
        <f t="shared" si="1"/>
        <v>10300</v>
      </c>
      <c r="O31" s="8">
        <f t="shared" si="1"/>
        <v>12100</v>
      </c>
      <c r="P31" s="8">
        <f t="shared" si="1"/>
        <v>16700</v>
      </c>
      <c r="Q31" s="8">
        <f t="shared" si="1"/>
        <v>23120</v>
      </c>
      <c r="R31" s="8">
        <f t="shared" si="1"/>
        <v>24120</v>
      </c>
      <c r="S31" s="84" t="s">
        <v>71</v>
      </c>
    </row>
    <row r="32" spans="1:257" ht="15" customHeight="1">
      <c r="A32" s="7">
        <v>28</v>
      </c>
      <c r="B32" s="84" t="s">
        <v>72</v>
      </c>
      <c r="C32" s="84" t="s">
        <v>709</v>
      </c>
      <c r="D32" s="31">
        <v>80</v>
      </c>
      <c r="E32" s="8">
        <f t="shared" si="1"/>
        <v>5060</v>
      </c>
      <c r="F32" s="8">
        <f t="shared" si="1"/>
        <v>5410</v>
      </c>
      <c r="G32" s="8">
        <f t="shared" si="1"/>
        <v>5860</v>
      </c>
      <c r="H32" s="8">
        <f t="shared" si="1"/>
        <v>6360</v>
      </c>
      <c r="I32" s="8">
        <f t="shared" si="1"/>
        <v>6660</v>
      </c>
      <c r="J32" s="8">
        <f t="shared" si="1"/>
        <v>6860</v>
      </c>
      <c r="K32" s="8">
        <f t="shared" si="1"/>
        <v>7940</v>
      </c>
      <c r="L32" s="8">
        <f t="shared" si="1"/>
        <v>8140</v>
      </c>
      <c r="M32" s="8">
        <f t="shared" si="1"/>
        <v>8440</v>
      </c>
      <c r="N32" s="8">
        <f t="shared" si="1"/>
        <v>10300</v>
      </c>
      <c r="O32" s="8">
        <f t="shared" si="1"/>
        <v>12100</v>
      </c>
      <c r="P32" s="8">
        <f t="shared" si="1"/>
        <v>16700</v>
      </c>
      <c r="Q32" s="8">
        <f t="shared" si="1"/>
        <v>23120</v>
      </c>
      <c r="R32" s="8">
        <f t="shared" si="1"/>
        <v>24120</v>
      </c>
      <c r="S32" s="84" t="s">
        <v>73</v>
      </c>
    </row>
    <row r="33" spans="1:19" ht="15" customHeight="1">
      <c r="A33" s="7">
        <v>29</v>
      </c>
      <c r="B33" s="84" t="s">
        <v>74</v>
      </c>
      <c r="C33" s="84" t="s">
        <v>709</v>
      </c>
      <c r="D33" s="31">
        <v>130</v>
      </c>
      <c r="E33" s="8">
        <f t="shared" si="1"/>
        <v>7660</v>
      </c>
      <c r="F33" s="8">
        <f t="shared" si="1"/>
        <v>8010</v>
      </c>
      <c r="G33" s="8">
        <f t="shared" si="1"/>
        <v>8460</v>
      </c>
      <c r="H33" s="8">
        <f t="shared" si="1"/>
        <v>8960</v>
      </c>
      <c r="I33" s="8">
        <f t="shared" si="1"/>
        <v>9260</v>
      </c>
      <c r="J33" s="8">
        <f t="shared" si="1"/>
        <v>9460</v>
      </c>
      <c r="K33" s="8">
        <f t="shared" si="1"/>
        <v>10840</v>
      </c>
      <c r="L33" s="8">
        <f t="shared" si="1"/>
        <v>11040</v>
      </c>
      <c r="M33" s="8">
        <f t="shared" si="1"/>
        <v>11340</v>
      </c>
      <c r="N33" s="8">
        <f t="shared" si="1"/>
        <v>13800</v>
      </c>
      <c r="O33" s="8">
        <f t="shared" si="1"/>
        <v>15600</v>
      </c>
      <c r="P33" s="8">
        <f t="shared" si="1"/>
        <v>21700</v>
      </c>
      <c r="Q33" s="8">
        <f t="shared" si="1"/>
        <v>28820</v>
      </c>
      <c r="R33" s="8">
        <f t="shared" si="1"/>
        <v>29820</v>
      </c>
      <c r="S33" s="84" t="s">
        <v>47</v>
      </c>
    </row>
    <row r="34" spans="1:19" ht="15" customHeight="1">
      <c r="A34" s="7">
        <v>30</v>
      </c>
      <c r="B34" s="84" t="s">
        <v>75</v>
      </c>
      <c r="C34" s="84" t="s">
        <v>709</v>
      </c>
      <c r="D34" s="31">
        <v>100</v>
      </c>
      <c r="E34" s="8">
        <f t="shared" si="1"/>
        <v>6100</v>
      </c>
      <c r="F34" s="8">
        <f t="shared" si="1"/>
        <v>6450</v>
      </c>
      <c r="G34" s="8">
        <f t="shared" si="1"/>
        <v>6900</v>
      </c>
      <c r="H34" s="8">
        <f t="shared" si="1"/>
        <v>7400</v>
      </c>
      <c r="I34" s="8">
        <f t="shared" si="1"/>
        <v>7700</v>
      </c>
      <c r="J34" s="8">
        <f t="shared" si="1"/>
        <v>7900</v>
      </c>
      <c r="K34" s="8">
        <f t="shared" si="1"/>
        <v>9100</v>
      </c>
      <c r="L34" s="8">
        <f t="shared" si="1"/>
        <v>9300</v>
      </c>
      <c r="M34" s="8">
        <f t="shared" si="1"/>
        <v>9600</v>
      </c>
      <c r="N34" s="8">
        <f t="shared" si="1"/>
        <v>11700</v>
      </c>
      <c r="O34" s="8">
        <f t="shared" si="1"/>
        <v>13500</v>
      </c>
      <c r="P34" s="8">
        <f t="shared" si="1"/>
        <v>18700</v>
      </c>
      <c r="Q34" s="8">
        <f t="shared" si="1"/>
        <v>25400</v>
      </c>
      <c r="R34" s="8">
        <f t="shared" si="1"/>
        <v>26400</v>
      </c>
      <c r="S34" s="84" t="s">
        <v>76</v>
      </c>
    </row>
    <row r="35" spans="1:19" ht="15" customHeight="1">
      <c r="A35" s="7">
        <v>31</v>
      </c>
      <c r="B35" s="84" t="s">
        <v>852</v>
      </c>
      <c r="C35" s="84" t="s">
        <v>709</v>
      </c>
      <c r="D35" s="31">
        <v>15</v>
      </c>
      <c r="E35" s="8">
        <f t="shared" ref="E35:R35" si="2">$D35*2*E$3+E$4</f>
        <v>1680</v>
      </c>
      <c r="F35" s="8">
        <f t="shared" si="2"/>
        <v>2030</v>
      </c>
      <c r="G35" s="8">
        <f t="shared" si="2"/>
        <v>2480</v>
      </c>
      <c r="H35" s="8">
        <f t="shared" si="2"/>
        <v>2980</v>
      </c>
      <c r="I35" s="8">
        <f t="shared" si="2"/>
        <v>3280</v>
      </c>
      <c r="J35" s="8">
        <f t="shared" si="2"/>
        <v>3480</v>
      </c>
      <c r="K35" s="8">
        <f t="shared" si="2"/>
        <v>4170</v>
      </c>
      <c r="L35" s="8">
        <f t="shared" si="2"/>
        <v>4370</v>
      </c>
      <c r="M35" s="8">
        <f t="shared" si="2"/>
        <v>4670</v>
      </c>
      <c r="N35" s="8">
        <f t="shared" si="2"/>
        <v>5750</v>
      </c>
      <c r="O35" s="8">
        <f t="shared" si="2"/>
        <v>7550</v>
      </c>
      <c r="P35" s="8">
        <f t="shared" si="2"/>
        <v>10200</v>
      </c>
      <c r="Q35" s="8">
        <f t="shared" si="2"/>
        <v>15710</v>
      </c>
      <c r="R35" s="8">
        <f t="shared" si="2"/>
        <v>16710</v>
      </c>
      <c r="S35" s="84" t="s">
        <v>67</v>
      </c>
    </row>
    <row r="36" spans="1:19" ht="15" customHeight="1">
      <c r="A36" s="7">
        <v>32</v>
      </c>
      <c r="B36" s="84" t="s">
        <v>77</v>
      </c>
      <c r="C36" s="84" t="s">
        <v>709</v>
      </c>
      <c r="D36" s="31">
        <v>33</v>
      </c>
      <c r="E36" s="8">
        <f t="shared" si="1"/>
        <v>2616</v>
      </c>
      <c r="F36" s="8">
        <f t="shared" si="1"/>
        <v>2966</v>
      </c>
      <c r="G36" s="8">
        <f t="shared" si="1"/>
        <v>3416</v>
      </c>
      <c r="H36" s="8">
        <f t="shared" ref="E36:R54" si="3">$D36*2*H$3+H$4</f>
        <v>3916</v>
      </c>
      <c r="I36" s="8">
        <f t="shared" si="3"/>
        <v>4216</v>
      </c>
      <c r="J36" s="8">
        <f t="shared" si="3"/>
        <v>4416</v>
      </c>
      <c r="K36" s="8">
        <f t="shared" si="3"/>
        <v>5214</v>
      </c>
      <c r="L36" s="8">
        <f t="shared" si="3"/>
        <v>5414</v>
      </c>
      <c r="M36" s="8">
        <f t="shared" si="3"/>
        <v>5714</v>
      </c>
      <c r="N36" s="8">
        <f t="shared" si="3"/>
        <v>7010</v>
      </c>
      <c r="O36" s="8">
        <f t="shared" si="3"/>
        <v>8810</v>
      </c>
      <c r="P36" s="8">
        <f t="shared" si="3"/>
        <v>12000</v>
      </c>
      <c r="Q36" s="8">
        <f t="shared" si="3"/>
        <v>17762</v>
      </c>
      <c r="R36" s="8">
        <f t="shared" si="3"/>
        <v>18762</v>
      </c>
      <c r="S36" s="84" t="s">
        <v>34</v>
      </c>
    </row>
    <row r="37" spans="1:19" ht="15" customHeight="1">
      <c r="A37" s="7">
        <v>33</v>
      </c>
      <c r="B37" s="84" t="s">
        <v>78</v>
      </c>
      <c r="C37" s="84" t="s">
        <v>709</v>
      </c>
      <c r="D37" s="31">
        <v>78</v>
      </c>
      <c r="E37" s="8">
        <f t="shared" si="3"/>
        <v>4956</v>
      </c>
      <c r="F37" s="8">
        <f t="shared" si="3"/>
        <v>5306</v>
      </c>
      <c r="G37" s="8">
        <f t="shared" si="3"/>
        <v>5756</v>
      </c>
      <c r="H37" s="8">
        <f t="shared" si="3"/>
        <v>6256</v>
      </c>
      <c r="I37" s="8">
        <f t="shared" si="3"/>
        <v>6556</v>
      </c>
      <c r="J37" s="8">
        <f t="shared" si="3"/>
        <v>6756</v>
      </c>
      <c r="K37" s="8">
        <f t="shared" si="3"/>
        <v>7824</v>
      </c>
      <c r="L37" s="8">
        <f t="shared" si="3"/>
        <v>8024</v>
      </c>
      <c r="M37" s="8">
        <f t="shared" si="3"/>
        <v>8324</v>
      </c>
      <c r="N37" s="8">
        <f t="shared" si="3"/>
        <v>10160</v>
      </c>
      <c r="O37" s="8">
        <f t="shared" si="3"/>
        <v>11960</v>
      </c>
      <c r="P37" s="8">
        <f t="shared" si="3"/>
        <v>16500</v>
      </c>
      <c r="Q37" s="8">
        <f t="shared" si="3"/>
        <v>22892</v>
      </c>
      <c r="R37" s="8">
        <f t="shared" si="3"/>
        <v>23892</v>
      </c>
      <c r="S37" s="84" t="s">
        <v>79</v>
      </c>
    </row>
    <row r="38" spans="1:19" ht="15" customHeight="1">
      <c r="A38" s="7">
        <v>34</v>
      </c>
      <c r="B38" s="84" t="s">
        <v>80</v>
      </c>
      <c r="C38" s="84" t="s">
        <v>709</v>
      </c>
      <c r="D38" s="31">
        <v>38</v>
      </c>
      <c r="E38" s="8">
        <f t="shared" si="3"/>
        <v>2876</v>
      </c>
      <c r="F38" s="8">
        <f t="shared" si="3"/>
        <v>3226</v>
      </c>
      <c r="G38" s="8">
        <f t="shared" si="3"/>
        <v>3676</v>
      </c>
      <c r="H38" s="8">
        <f t="shared" si="3"/>
        <v>4176</v>
      </c>
      <c r="I38" s="8">
        <f t="shared" si="3"/>
        <v>4476</v>
      </c>
      <c r="J38" s="8">
        <f t="shared" si="3"/>
        <v>4676</v>
      </c>
      <c r="K38" s="8">
        <f t="shared" si="3"/>
        <v>5504</v>
      </c>
      <c r="L38" s="8">
        <f t="shared" si="3"/>
        <v>5704</v>
      </c>
      <c r="M38" s="8">
        <f t="shared" si="3"/>
        <v>6004</v>
      </c>
      <c r="N38" s="8">
        <f t="shared" si="3"/>
        <v>7360</v>
      </c>
      <c r="O38" s="8">
        <f t="shared" si="3"/>
        <v>9160</v>
      </c>
      <c r="P38" s="8">
        <f t="shared" si="3"/>
        <v>12500</v>
      </c>
      <c r="Q38" s="8">
        <f t="shared" si="3"/>
        <v>18332</v>
      </c>
      <c r="R38" s="8">
        <f t="shared" si="3"/>
        <v>19332</v>
      </c>
      <c r="S38" s="84" t="s">
        <v>44</v>
      </c>
    </row>
    <row r="39" spans="1:19" ht="15" customHeight="1">
      <c r="A39" s="7">
        <v>35</v>
      </c>
      <c r="B39" s="84" t="s">
        <v>81</v>
      </c>
      <c r="C39" s="84" t="s">
        <v>709</v>
      </c>
      <c r="D39" s="31">
        <v>90</v>
      </c>
      <c r="E39" s="8">
        <f t="shared" si="3"/>
        <v>5580</v>
      </c>
      <c r="F39" s="8">
        <f t="shared" si="3"/>
        <v>5930</v>
      </c>
      <c r="G39" s="8">
        <f t="shared" si="3"/>
        <v>6380</v>
      </c>
      <c r="H39" s="8">
        <f t="shared" si="3"/>
        <v>6880</v>
      </c>
      <c r="I39" s="8">
        <f t="shared" si="3"/>
        <v>7180</v>
      </c>
      <c r="J39" s="8">
        <f t="shared" si="3"/>
        <v>7380</v>
      </c>
      <c r="K39" s="8">
        <f t="shared" si="3"/>
        <v>8520</v>
      </c>
      <c r="L39" s="8">
        <f t="shared" si="3"/>
        <v>8720</v>
      </c>
      <c r="M39" s="8">
        <f t="shared" si="3"/>
        <v>9020</v>
      </c>
      <c r="N39" s="8">
        <f t="shared" si="3"/>
        <v>11000</v>
      </c>
      <c r="O39" s="8">
        <f t="shared" si="3"/>
        <v>12800</v>
      </c>
      <c r="P39" s="8">
        <f t="shared" si="3"/>
        <v>17700</v>
      </c>
      <c r="Q39" s="8">
        <f t="shared" si="3"/>
        <v>24260</v>
      </c>
      <c r="R39" s="8">
        <f t="shared" si="3"/>
        <v>25260</v>
      </c>
      <c r="S39" s="84" t="s">
        <v>47</v>
      </c>
    </row>
    <row r="40" spans="1:19" ht="15" customHeight="1">
      <c r="A40" s="7">
        <v>36</v>
      </c>
      <c r="B40" s="84" t="s">
        <v>82</v>
      </c>
      <c r="C40" s="84" t="s">
        <v>709</v>
      </c>
      <c r="D40" s="31">
        <v>15</v>
      </c>
      <c r="E40" s="8">
        <f t="shared" si="3"/>
        <v>1680</v>
      </c>
      <c r="F40" s="8">
        <f t="shared" si="3"/>
        <v>2030</v>
      </c>
      <c r="G40" s="8">
        <f t="shared" si="3"/>
        <v>2480</v>
      </c>
      <c r="H40" s="8">
        <f t="shared" si="3"/>
        <v>2980</v>
      </c>
      <c r="I40" s="8">
        <f t="shared" si="3"/>
        <v>3280</v>
      </c>
      <c r="J40" s="8">
        <f t="shared" si="3"/>
        <v>3480</v>
      </c>
      <c r="K40" s="8">
        <f t="shared" si="3"/>
        <v>4170</v>
      </c>
      <c r="L40" s="8">
        <f t="shared" si="3"/>
        <v>4370</v>
      </c>
      <c r="M40" s="8">
        <f t="shared" si="3"/>
        <v>4670</v>
      </c>
      <c r="N40" s="8">
        <f t="shared" si="3"/>
        <v>5750</v>
      </c>
      <c r="O40" s="8">
        <f t="shared" si="3"/>
        <v>7550</v>
      </c>
      <c r="P40" s="8">
        <f t="shared" si="3"/>
        <v>10200</v>
      </c>
      <c r="Q40" s="8">
        <f t="shared" si="3"/>
        <v>15710</v>
      </c>
      <c r="R40" s="8">
        <f t="shared" si="3"/>
        <v>16710</v>
      </c>
      <c r="S40" s="84" t="s">
        <v>83</v>
      </c>
    </row>
    <row r="41" spans="1:19" ht="15" customHeight="1">
      <c r="A41" s="7">
        <v>37</v>
      </c>
      <c r="B41" s="84" t="s">
        <v>84</v>
      </c>
      <c r="C41" s="84" t="s">
        <v>709</v>
      </c>
      <c r="D41" s="31">
        <v>83</v>
      </c>
      <c r="E41" s="8">
        <f t="shared" si="3"/>
        <v>5216</v>
      </c>
      <c r="F41" s="8">
        <f t="shared" si="3"/>
        <v>5566</v>
      </c>
      <c r="G41" s="8">
        <f t="shared" si="3"/>
        <v>6016</v>
      </c>
      <c r="H41" s="8">
        <f t="shared" si="3"/>
        <v>6516</v>
      </c>
      <c r="I41" s="8">
        <f t="shared" si="3"/>
        <v>6816</v>
      </c>
      <c r="J41" s="8">
        <f t="shared" si="3"/>
        <v>7016</v>
      </c>
      <c r="K41" s="8">
        <f t="shared" si="3"/>
        <v>8114</v>
      </c>
      <c r="L41" s="8">
        <f t="shared" si="3"/>
        <v>8314</v>
      </c>
      <c r="M41" s="8">
        <f t="shared" si="3"/>
        <v>8614</v>
      </c>
      <c r="N41" s="8">
        <f t="shared" si="3"/>
        <v>10510</v>
      </c>
      <c r="O41" s="8">
        <f t="shared" si="3"/>
        <v>12310</v>
      </c>
      <c r="P41" s="8">
        <f t="shared" si="3"/>
        <v>17000</v>
      </c>
      <c r="Q41" s="8">
        <f t="shared" si="3"/>
        <v>23462</v>
      </c>
      <c r="R41" s="8">
        <f t="shared" si="3"/>
        <v>24462</v>
      </c>
      <c r="S41" s="84" t="s">
        <v>85</v>
      </c>
    </row>
    <row r="42" spans="1:19" ht="15" customHeight="1">
      <c r="A42" s="7">
        <v>38</v>
      </c>
      <c r="B42" s="84" t="s">
        <v>86</v>
      </c>
      <c r="C42" s="84" t="s">
        <v>709</v>
      </c>
      <c r="D42" s="31">
        <v>165</v>
      </c>
      <c r="E42" s="8">
        <f t="shared" si="3"/>
        <v>9480</v>
      </c>
      <c r="F42" s="8">
        <f t="shared" si="3"/>
        <v>9830</v>
      </c>
      <c r="G42" s="8">
        <f t="shared" si="3"/>
        <v>10280</v>
      </c>
      <c r="H42" s="8">
        <f t="shared" si="3"/>
        <v>10780</v>
      </c>
      <c r="I42" s="8">
        <f t="shared" si="3"/>
        <v>11080</v>
      </c>
      <c r="J42" s="8">
        <f t="shared" si="3"/>
        <v>11280</v>
      </c>
      <c r="K42" s="8">
        <f t="shared" si="3"/>
        <v>12870</v>
      </c>
      <c r="L42" s="8">
        <f t="shared" si="3"/>
        <v>13070</v>
      </c>
      <c r="M42" s="8">
        <f t="shared" si="3"/>
        <v>13370</v>
      </c>
      <c r="N42" s="8">
        <f t="shared" si="3"/>
        <v>16250</v>
      </c>
      <c r="O42" s="8">
        <f t="shared" si="3"/>
        <v>18050</v>
      </c>
      <c r="P42" s="8">
        <f t="shared" si="3"/>
        <v>25200</v>
      </c>
      <c r="Q42" s="8">
        <f t="shared" si="3"/>
        <v>32810</v>
      </c>
      <c r="R42" s="8">
        <f t="shared" si="3"/>
        <v>33810</v>
      </c>
      <c r="S42" s="84" t="s">
        <v>87</v>
      </c>
    </row>
    <row r="43" spans="1:19" ht="15" customHeight="1">
      <c r="A43" s="7">
        <v>39</v>
      </c>
      <c r="B43" s="84" t="s">
        <v>88</v>
      </c>
      <c r="C43" s="84" t="s">
        <v>709</v>
      </c>
      <c r="D43" s="31">
        <v>10</v>
      </c>
      <c r="E43" s="8">
        <f t="shared" si="3"/>
        <v>1420</v>
      </c>
      <c r="F43" s="8">
        <f t="shared" si="3"/>
        <v>1770</v>
      </c>
      <c r="G43" s="8">
        <f t="shared" si="3"/>
        <v>2220</v>
      </c>
      <c r="H43" s="8">
        <f t="shared" si="3"/>
        <v>2720</v>
      </c>
      <c r="I43" s="8">
        <f t="shared" si="3"/>
        <v>3020</v>
      </c>
      <c r="J43" s="8">
        <f t="shared" si="3"/>
        <v>3220</v>
      </c>
      <c r="K43" s="8">
        <f t="shared" si="3"/>
        <v>3880</v>
      </c>
      <c r="L43" s="8">
        <f t="shared" si="3"/>
        <v>4080</v>
      </c>
      <c r="M43" s="8">
        <f t="shared" si="3"/>
        <v>4380</v>
      </c>
      <c r="N43" s="8">
        <f t="shared" si="3"/>
        <v>5400</v>
      </c>
      <c r="O43" s="8">
        <f t="shared" si="3"/>
        <v>7200</v>
      </c>
      <c r="P43" s="8">
        <f t="shared" si="3"/>
        <v>9700</v>
      </c>
      <c r="Q43" s="8">
        <f t="shared" si="3"/>
        <v>15140</v>
      </c>
      <c r="R43" s="8">
        <f t="shared" si="3"/>
        <v>16140</v>
      </c>
      <c r="S43" s="84" t="s">
        <v>41</v>
      </c>
    </row>
    <row r="44" spans="1:19" ht="15" customHeight="1">
      <c r="A44" s="7">
        <v>40</v>
      </c>
      <c r="B44" s="84" t="s">
        <v>89</v>
      </c>
      <c r="C44" s="84" t="s">
        <v>709</v>
      </c>
      <c r="D44" s="31">
        <v>65</v>
      </c>
      <c r="E44" s="8">
        <f t="shared" si="3"/>
        <v>4280</v>
      </c>
      <c r="F44" s="8">
        <f t="shared" si="3"/>
        <v>4630</v>
      </c>
      <c r="G44" s="8">
        <f t="shared" si="3"/>
        <v>5080</v>
      </c>
      <c r="H44" s="8">
        <f t="shared" si="3"/>
        <v>5580</v>
      </c>
      <c r="I44" s="8">
        <f t="shared" si="3"/>
        <v>5880</v>
      </c>
      <c r="J44" s="8">
        <f t="shared" si="3"/>
        <v>6080</v>
      </c>
      <c r="K44" s="8">
        <f t="shared" si="3"/>
        <v>7070</v>
      </c>
      <c r="L44" s="8">
        <f t="shared" si="3"/>
        <v>7270</v>
      </c>
      <c r="M44" s="8">
        <f t="shared" si="3"/>
        <v>7570</v>
      </c>
      <c r="N44" s="8">
        <f t="shared" si="3"/>
        <v>9250</v>
      </c>
      <c r="O44" s="8">
        <f t="shared" si="3"/>
        <v>11050</v>
      </c>
      <c r="P44" s="8">
        <f t="shared" si="3"/>
        <v>15200</v>
      </c>
      <c r="Q44" s="8">
        <f t="shared" si="3"/>
        <v>21410</v>
      </c>
      <c r="R44" s="8">
        <f t="shared" si="3"/>
        <v>22410</v>
      </c>
      <c r="S44" s="84" t="s">
        <v>41</v>
      </c>
    </row>
    <row r="45" spans="1:19" ht="15" customHeight="1">
      <c r="A45" s="7">
        <v>41</v>
      </c>
      <c r="B45" s="84" t="s">
        <v>762</v>
      </c>
      <c r="C45" s="84" t="s">
        <v>709</v>
      </c>
      <c r="D45" s="31">
        <v>30</v>
      </c>
      <c r="E45" s="8">
        <f t="shared" si="3"/>
        <v>2460</v>
      </c>
      <c r="F45" s="8">
        <f t="shared" si="3"/>
        <v>2810</v>
      </c>
      <c r="G45" s="8">
        <f t="shared" si="3"/>
        <v>3260</v>
      </c>
      <c r="H45" s="8">
        <f t="shared" si="3"/>
        <v>3760</v>
      </c>
      <c r="I45" s="8">
        <f t="shared" si="3"/>
        <v>4060</v>
      </c>
      <c r="J45" s="8">
        <f t="shared" si="3"/>
        <v>4260</v>
      </c>
      <c r="K45" s="8">
        <f t="shared" si="3"/>
        <v>5040</v>
      </c>
      <c r="L45" s="8">
        <f t="shared" si="3"/>
        <v>5240</v>
      </c>
      <c r="M45" s="8">
        <f t="shared" si="3"/>
        <v>5540</v>
      </c>
      <c r="N45" s="8">
        <f t="shared" si="3"/>
        <v>6800</v>
      </c>
      <c r="O45" s="8">
        <f t="shared" si="3"/>
        <v>8600</v>
      </c>
      <c r="P45" s="8">
        <f t="shared" si="3"/>
        <v>11700</v>
      </c>
      <c r="Q45" s="8">
        <f t="shared" si="3"/>
        <v>17420</v>
      </c>
      <c r="R45" s="8">
        <f t="shared" si="3"/>
        <v>18420</v>
      </c>
      <c r="S45" s="84" t="s">
        <v>32</v>
      </c>
    </row>
    <row r="46" spans="1:19" ht="15" customHeight="1">
      <c r="A46" s="7">
        <v>42</v>
      </c>
      <c r="B46" s="84" t="s">
        <v>90</v>
      </c>
      <c r="C46" s="84" t="s">
        <v>709</v>
      </c>
      <c r="D46" s="31">
        <v>46</v>
      </c>
      <c r="E46" s="8">
        <f t="shared" si="3"/>
        <v>3292</v>
      </c>
      <c r="F46" s="8">
        <f t="shared" si="3"/>
        <v>3642</v>
      </c>
      <c r="G46" s="8">
        <f t="shared" si="3"/>
        <v>4092</v>
      </c>
      <c r="H46" s="8">
        <f t="shared" si="3"/>
        <v>4592</v>
      </c>
      <c r="I46" s="8">
        <f t="shared" si="3"/>
        <v>4892</v>
      </c>
      <c r="J46" s="8">
        <f t="shared" si="3"/>
        <v>5092</v>
      </c>
      <c r="K46" s="8">
        <f t="shared" si="3"/>
        <v>5968</v>
      </c>
      <c r="L46" s="8">
        <f t="shared" si="3"/>
        <v>6168</v>
      </c>
      <c r="M46" s="8">
        <f t="shared" si="3"/>
        <v>6468</v>
      </c>
      <c r="N46" s="8">
        <f t="shared" si="3"/>
        <v>7920</v>
      </c>
      <c r="O46" s="8">
        <f t="shared" si="3"/>
        <v>9720</v>
      </c>
      <c r="P46" s="8">
        <f t="shared" si="3"/>
        <v>13300</v>
      </c>
      <c r="Q46" s="8">
        <f t="shared" si="3"/>
        <v>19244</v>
      </c>
      <c r="R46" s="8">
        <f t="shared" si="3"/>
        <v>20244</v>
      </c>
      <c r="S46" s="84" t="s">
        <v>32</v>
      </c>
    </row>
    <row r="47" spans="1:19" ht="15" customHeight="1">
      <c r="A47" s="7">
        <v>43</v>
      </c>
      <c r="B47" s="84" t="s">
        <v>91</v>
      </c>
      <c r="C47" s="84" t="s">
        <v>709</v>
      </c>
      <c r="D47" s="31">
        <v>60</v>
      </c>
      <c r="E47" s="8">
        <f t="shared" si="3"/>
        <v>4020</v>
      </c>
      <c r="F47" s="8">
        <f t="shared" si="3"/>
        <v>4370</v>
      </c>
      <c r="G47" s="8">
        <f t="shared" si="3"/>
        <v>4820</v>
      </c>
      <c r="H47" s="8">
        <f t="shared" si="3"/>
        <v>5320</v>
      </c>
      <c r="I47" s="8">
        <f t="shared" si="3"/>
        <v>5620</v>
      </c>
      <c r="J47" s="8">
        <f t="shared" si="3"/>
        <v>5820</v>
      </c>
      <c r="K47" s="8">
        <f t="shared" si="3"/>
        <v>6780</v>
      </c>
      <c r="L47" s="8">
        <f t="shared" si="3"/>
        <v>6980</v>
      </c>
      <c r="M47" s="8">
        <f t="shared" si="3"/>
        <v>7280</v>
      </c>
      <c r="N47" s="8">
        <f t="shared" si="3"/>
        <v>8900</v>
      </c>
      <c r="O47" s="8">
        <f t="shared" si="3"/>
        <v>10700</v>
      </c>
      <c r="P47" s="8">
        <f t="shared" si="3"/>
        <v>14700</v>
      </c>
      <c r="Q47" s="8">
        <f t="shared" si="3"/>
        <v>20840</v>
      </c>
      <c r="R47" s="8">
        <f t="shared" si="3"/>
        <v>21840</v>
      </c>
      <c r="S47" s="84" t="s">
        <v>62</v>
      </c>
    </row>
    <row r="48" spans="1:19" ht="15" customHeight="1">
      <c r="A48" s="7">
        <v>44</v>
      </c>
      <c r="B48" s="84" t="s">
        <v>92</v>
      </c>
      <c r="C48" s="84" t="s">
        <v>709</v>
      </c>
      <c r="D48" s="31">
        <v>25</v>
      </c>
      <c r="E48" s="8">
        <f t="shared" si="3"/>
        <v>2200</v>
      </c>
      <c r="F48" s="8">
        <f t="shared" si="3"/>
        <v>2550</v>
      </c>
      <c r="G48" s="8">
        <f t="shared" si="3"/>
        <v>3000</v>
      </c>
      <c r="H48" s="8">
        <f t="shared" si="3"/>
        <v>3500</v>
      </c>
      <c r="I48" s="8">
        <f t="shared" si="3"/>
        <v>3800</v>
      </c>
      <c r="J48" s="8">
        <f t="shared" si="3"/>
        <v>4000</v>
      </c>
      <c r="K48" s="8">
        <f t="shared" si="3"/>
        <v>4750</v>
      </c>
      <c r="L48" s="8">
        <f t="shared" si="3"/>
        <v>4950</v>
      </c>
      <c r="M48" s="8">
        <f t="shared" si="3"/>
        <v>5250</v>
      </c>
      <c r="N48" s="8">
        <f t="shared" si="3"/>
        <v>6450</v>
      </c>
      <c r="O48" s="8">
        <f t="shared" si="3"/>
        <v>8250</v>
      </c>
      <c r="P48" s="8">
        <f t="shared" si="3"/>
        <v>11200</v>
      </c>
      <c r="Q48" s="8">
        <f t="shared" si="3"/>
        <v>16850</v>
      </c>
      <c r="R48" s="8">
        <f t="shared" si="3"/>
        <v>17850</v>
      </c>
      <c r="S48" s="84" t="s">
        <v>44</v>
      </c>
    </row>
    <row r="49" spans="1:19" ht="15" customHeight="1">
      <c r="A49" s="7">
        <v>45</v>
      </c>
      <c r="B49" s="84" t="s">
        <v>93</v>
      </c>
      <c r="C49" s="84" t="s">
        <v>709</v>
      </c>
      <c r="D49" s="31">
        <v>50</v>
      </c>
      <c r="E49" s="8">
        <f t="shared" si="3"/>
        <v>3500</v>
      </c>
      <c r="F49" s="8">
        <f t="shared" si="3"/>
        <v>3850</v>
      </c>
      <c r="G49" s="8">
        <f t="shared" si="3"/>
        <v>4300</v>
      </c>
      <c r="H49" s="8">
        <f t="shared" si="3"/>
        <v>4800</v>
      </c>
      <c r="I49" s="8">
        <f t="shared" si="3"/>
        <v>5100</v>
      </c>
      <c r="J49" s="8">
        <f t="shared" si="3"/>
        <v>5300</v>
      </c>
      <c r="K49" s="8">
        <f t="shared" si="3"/>
        <v>6200</v>
      </c>
      <c r="L49" s="8">
        <f t="shared" si="3"/>
        <v>6400</v>
      </c>
      <c r="M49" s="8">
        <f t="shared" si="3"/>
        <v>6700</v>
      </c>
      <c r="N49" s="8">
        <f t="shared" si="3"/>
        <v>8200</v>
      </c>
      <c r="O49" s="8">
        <f t="shared" si="3"/>
        <v>10000</v>
      </c>
      <c r="P49" s="8">
        <f t="shared" si="3"/>
        <v>13700</v>
      </c>
      <c r="Q49" s="8">
        <f t="shared" si="3"/>
        <v>19700</v>
      </c>
      <c r="R49" s="8">
        <f t="shared" si="3"/>
        <v>20700</v>
      </c>
      <c r="S49" s="84" t="s">
        <v>57</v>
      </c>
    </row>
    <row r="50" spans="1:19" ht="15" customHeight="1">
      <c r="A50" s="7">
        <v>46</v>
      </c>
      <c r="B50" s="84" t="s">
        <v>94</v>
      </c>
      <c r="C50" s="84" t="s">
        <v>709</v>
      </c>
      <c r="D50" s="31">
        <v>135</v>
      </c>
      <c r="E50" s="8">
        <f t="shared" si="3"/>
        <v>7920</v>
      </c>
      <c r="F50" s="8">
        <f t="shared" si="3"/>
        <v>8270</v>
      </c>
      <c r="G50" s="8">
        <f t="shared" si="3"/>
        <v>8720</v>
      </c>
      <c r="H50" s="8">
        <f t="shared" si="3"/>
        <v>9220</v>
      </c>
      <c r="I50" s="8">
        <f t="shared" si="3"/>
        <v>9520</v>
      </c>
      <c r="J50" s="8">
        <f t="shared" si="3"/>
        <v>9720</v>
      </c>
      <c r="K50" s="8">
        <f t="shared" si="3"/>
        <v>11130</v>
      </c>
      <c r="L50" s="8">
        <f t="shared" si="3"/>
        <v>11330</v>
      </c>
      <c r="M50" s="8">
        <f t="shared" si="3"/>
        <v>11630</v>
      </c>
      <c r="N50" s="8">
        <f t="shared" si="3"/>
        <v>14150</v>
      </c>
      <c r="O50" s="8">
        <f t="shared" si="3"/>
        <v>15950</v>
      </c>
      <c r="P50" s="8">
        <f t="shared" si="3"/>
        <v>22200</v>
      </c>
      <c r="Q50" s="8">
        <f t="shared" si="3"/>
        <v>29390</v>
      </c>
      <c r="R50" s="8">
        <f t="shared" si="3"/>
        <v>30390</v>
      </c>
      <c r="S50" s="84" t="s">
        <v>95</v>
      </c>
    </row>
    <row r="51" spans="1:19" ht="15" customHeight="1">
      <c r="A51" s="7">
        <v>47</v>
      </c>
      <c r="B51" s="84" t="s">
        <v>96</v>
      </c>
      <c r="C51" s="84" t="s">
        <v>709</v>
      </c>
      <c r="D51" s="31">
        <v>58</v>
      </c>
      <c r="E51" s="8">
        <f t="shared" si="3"/>
        <v>3916</v>
      </c>
      <c r="F51" s="8">
        <f t="shared" si="3"/>
        <v>4266</v>
      </c>
      <c r="G51" s="8">
        <f t="shared" si="3"/>
        <v>4716</v>
      </c>
      <c r="H51" s="8">
        <f t="shared" si="3"/>
        <v>5216</v>
      </c>
      <c r="I51" s="8">
        <f t="shared" si="3"/>
        <v>5516</v>
      </c>
      <c r="J51" s="8">
        <f t="shared" si="3"/>
        <v>5716</v>
      </c>
      <c r="K51" s="8">
        <f t="shared" si="3"/>
        <v>6664</v>
      </c>
      <c r="L51" s="8">
        <f t="shared" si="3"/>
        <v>6864</v>
      </c>
      <c r="M51" s="8">
        <f t="shared" si="3"/>
        <v>7164</v>
      </c>
      <c r="N51" s="8">
        <f t="shared" si="3"/>
        <v>8760</v>
      </c>
      <c r="O51" s="8">
        <f t="shared" si="3"/>
        <v>10560</v>
      </c>
      <c r="P51" s="8">
        <f t="shared" si="3"/>
        <v>14500</v>
      </c>
      <c r="Q51" s="8">
        <f t="shared" si="3"/>
        <v>20612</v>
      </c>
      <c r="R51" s="8">
        <f t="shared" si="3"/>
        <v>21612</v>
      </c>
      <c r="S51" s="84" t="s">
        <v>49</v>
      </c>
    </row>
    <row r="52" spans="1:19" ht="15" customHeight="1">
      <c r="A52" s="7">
        <v>48</v>
      </c>
      <c r="B52" s="84" t="s">
        <v>97</v>
      </c>
      <c r="C52" s="84" t="s">
        <v>709</v>
      </c>
      <c r="D52" s="31">
        <v>44</v>
      </c>
      <c r="E52" s="8">
        <f t="shared" si="3"/>
        <v>3188</v>
      </c>
      <c r="F52" s="8">
        <f t="shared" si="3"/>
        <v>3538</v>
      </c>
      <c r="G52" s="8">
        <f t="shared" si="3"/>
        <v>3988</v>
      </c>
      <c r="H52" s="8">
        <f t="shared" si="3"/>
        <v>4488</v>
      </c>
      <c r="I52" s="8">
        <f t="shared" si="3"/>
        <v>4788</v>
      </c>
      <c r="J52" s="8">
        <f t="shared" si="3"/>
        <v>4988</v>
      </c>
      <c r="K52" s="8">
        <f t="shared" si="3"/>
        <v>5852</v>
      </c>
      <c r="L52" s="8">
        <f t="shared" si="3"/>
        <v>6052</v>
      </c>
      <c r="M52" s="8">
        <f t="shared" si="3"/>
        <v>6352</v>
      </c>
      <c r="N52" s="8">
        <f t="shared" si="3"/>
        <v>7780</v>
      </c>
      <c r="O52" s="8">
        <f t="shared" si="3"/>
        <v>9580</v>
      </c>
      <c r="P52" s="8">
        <f t="shared" si="3"/>
        <v>13100</v>
      </c>
      <c r="Q52" s="8">
        <f t="shared" si="3"/>
        <v>19016</v>
      </c>
      <c r="R52" s="8">
        <f t="shared" si="3"/>
        <v>20016</v>
      </c>
      <c r="S52" s="84" t="s">
        <v>98</v>
      </c>
    </row>
    <row r="53" spans="1:19" ht="15" customHeight="1">
      <c r="A53" s="7">
        <v>49</v>
      </c>
      <c r="B53" s="84" t="s">
        <v>99</v>
      </c>
      <c r="C53" s="84" t="s">
        <v>709</v>
      </c>
      <c r="D53" s="31">
        <v>80</v>
      </c>
      <c r="E53" s="8">
        <f t="shared" si="3"/>
        <v>5060</v>
      </c>
      <c r="F53" s="8">
        <f t="shared" si="3"/>
        <v>5410</v>
      </c>
      <c r="G53" s="8">
        <f t="shared" si="3"/>
        <v>5860</v>
      </c>
      <c r="H53" s="8">
        <f t="shared" si="3"/>
        <v>6360</v>
      </c>
      <c r="I53" s="8">
        <f t="shared" si="3"/>
        <v>6660</v>
      </c>
      <c r="J53" s="8">
        <f t="shared" si="3"/>
        <v>6860</v>
      </c>
      <c r="K53" s="8">
        <f t="shared" si="3"/>
        <v>7940</v>
      </c>
      <c r="L53" s="8">
        <f t="shared" si="3"/>
        <v>8140</v>
      </c>
      <c r="M53" s="8">
        <f t="shared" si="3"/>
        <v>8440</v>
      </c>
      <c r="N53" s="8">
        <f t="shared" si="3"/>
        <v>10300</v>
      </c>
      <c r="O53" s="8">
        <f t="shared" si="3"/>
        <v>12100</v>
      </c>
      <c r="P53" s="8">
        <f t="shared" si="3"/>
        <v>16700</v>
      </c>
      <c r="Q53" s="8">
        <f t="shared" si="3"/>
        <v>23120</v>
      </c>
      <c r="R53" s="8">
        <f t="shared" si="3"/>
        <v>24120</v>
      </c>
      <c r="S53" s="84" t="s">
        <v>59</v>
      </c>
    </row>
    <row r="54" spans="1:19" ht="15" customHeight="1">
      <c r="A54" s="7">
        <v>50</v>
      </c>
      <c r="B54" s="84" t="s">
        <v>100</v>
      </c>
      <c r="C54" s="84" t="s">
        <v>709</v>
      </c>
      <c r="D54" s="31">
        <v>25</v>
      </c>
      <c r="E54" s="8">
        <f t="shared" si="3"/>
        <v>2200</v>
      </c>
      <c r="F54" s="8">
        <f t="shared" si="3"/>
        <v>2550</v>
      </c>
      <c r="G54" s="8">
        <f t="shared" si="3"/>
        <v>3000</v>
      </c>
      <c r="H54" s="8">
        <f t="shared" si="3"/>
        <v>3500</v>
      </c>
      <c r="I54" s="8">
        <f t="shared" si="3"/>
        <v>3800</v>
      </c>
      <c r="J54" s="8">
        <f t="shared" si="3"/>
        <v>4000</v>
      </c>
      <c r="K54" s="8">
        <f t="shared" ref="E54:R72" si="4">$D54*2*K$3+K$4</f>
        <v>4750</v>
      </c>
      <c r="L54" s="8">
        <f t="shared" si="4"/>
        <v>4950</v>
      </c>
      <c r="M54" s="8">
        <f t="shared" si="4"/>
        <v>5250</v>
      </c>
      <c r="N54" s="8">
        <f t="shared" si="4"/>
        <v>6450</v>
      </c>
      <c r="O54" s="8">
        <f t="shared" si="4"/>
        <v>8250</v>
      </c>
      <c r="P54" s="8">
        <f t="shared" si="4"/>
        <v>11200</v>
      </c>
      <c r="Q54" s="8">
        <f t="shared" si="4"/>
        <v>16850</v>
      </c>
      <c r="R54" s="8">
        <f t="shared" si="4"/>
        <v>17850</v>
      </c>
      <c r="S54" s="84" t="s">
        <v>49</v>
      </c>
    </row>
    <row r="55" spans="1:19" ht="15" customHeight="1">
      <c r="A55" s="7">
        <v>51</v>
      </c>
      <c r="B55" s="84" t="s">
        <v>101</v>
      </c>
      <c r="C55" s="84" t="s">
        <v>709</v>
      </c>
      <c r="D55" s="31">
        <v>102</v>
      </c>
      <c r="E55" s="8">
        <f t="shared" si="4"/>
        <v>6204</v>
      </c>
      <c r="F55" s="8">
        <f t="shared" si="4"/>
        <v>6554</v>
      </c>
      <c r="G55" s="8">
        <f t="shared" si="4"/>
        <v>7004</v>
      </c>
      <c r="H55" s="8">
        <f t="shared" si="4"/>
        <v>7504</v>
      </c>
      <c r="I55" s="8">
        <f t="shared" si="4"/>
        <v>7804</v>
      </c>
      <c r="J55" s="8">
        <f t="shared" si="4"/>
        <v>8004</v>
      </c>
      <c r="K55" s="8">
        <f t="shared" si="4"/>
        <v>9216</v>
      </c>
      <c r="L55" s="8">
        <f t="shared" si="4"/>
        <v>9416</v>
      </c>
      <c r="M55" s="8">
        <f t="shared" si="4"/>
        <v>9716</v>
      </c>
      <c r="N55" s="8">
        <f t="shared" si="4"/>
        <v>11840</v>
      </c>
      <c r="O55" s="8">
        <f t="shared" si="4"/>
        <v>13640</v>
      </c>
      <c r="P55" s="8">
        <f t="shared" si="4"/>
        <v>18900</v>
      </c>
      <c r="Q55" s="8">
        <f t="shared" si="4"/>
        <v>25628</v>
      </c>
      <c r="R55" s="8">
        <f t="shared" si="4"/>
        <v>26628</v>
      </c>
      <c r="S55" s="84" t="s">
        <v>102</v>
      </c>
    </row>
    <row r="56" spans="1:19" ht="15" customHeight="1">
      <c r="A56" s="7">
        <v>52</v>
      </c>
      <c r="B56" s="84" t="s">
        <v>103</v>
      </c>
      <c r="C56" s="84" t="s">
        <v>709</v>
      </c>
      <c r="D56" s="31">
        <v>73</v>
      </c>
      <c r="E56" s="8">
        <f t="shared" si="4"/>
        <v>4696</v>
      </c>
      <c r="F56" s="8">
        <f t="shared" si="4"/>
        <v>5046</v>
      </c>
      <c r="G56" s="8">
        <f t="shared" si="4"/>
        <v>5496</v>
      </c>
      <c r="H56" s="8">
        <f t="shared" si="4"/>
        <v>5996</v>
      </c>
      <c r="I56" s="8">
        <f t="shared" si="4"/>
        <v>6296</v>
      </c>
      <c r="J56" s="8">
        <f t="shared" si="4"/>
        <v>6496</v>
      </c>
      <c r="K56" s="8">
        <f t="shared" si="4"/>
        <v>7534</v>
      </c>
      <c r="L56" s="8">
        <f t="shared" si="4"/>
        <v>7734</v>
      </c>
      <c r="M56" s="8">
        <f t="shared" si="4"/>
        <v>8034</v>
      </c>
      <c r="N56" s="8">
        <f t="shared" si="4"/>
        <v>9810</v>
      </c>
      <c r="O56" s="8">
        <f t="shared" si="4"/>
        <v>11610</v>
      </c>
      <c r="P56" s="8">
        <f t="shared" si="4"/>
        <v>16000</v>
      </c>
      <c r="Q56" s="8">
        <f t="shared" si="4"/>
        <v>22322</v>
      </c>
      <c r="R56" s="8">
        <f t="shared" si="4"/>
        <v>23322</v>
      </c>
      <c r="S56" s="84" t="s">
        <v>104</v>
      </c>
    </row>
    <row r="57" spans="1:19" ht="15" customHeight="1">
      <c r="A57" s="7">
        <v>53</v>
      </c>
      <c r="B57" s="84" t="s">
        <v>105</v>
      </c>
      <c r="C57" s="84" t="s">
        <v>709</v>
      </c>
      <c r="D57" s="31">
        <v>15</v>
      </c>
      <c r="E57" s="8">
        <f t="shared" si="4"/>
        <v>1680</v>
      </c>
      <c r="F57" s="8">
        <f t="shared" si="4"/>
        <v>2030</v>
      </c>
      <c r="G57" s="8">
        <f t="shared" si="4"/>
        <v>2480</v>
      </c>
      <c r="H57" s="8">
        <f t="shared" si="4"/>
        <v>2980</v>
      </c>
      <c r="I57" s="8">
        <f t="shared" si="4"/>
        <v>3280</v>
      </c>
      <c r="J57" s="8">
        <f t="shared" si="4"/>
        <v>3480</v>
      </c>
      <c r="K57" s="8">
        <f t="shared" si="4"/>
        <v>4170</v>
      </c>
      <c r="L57" s="8">
        <f t="shared" si="4"/>
        <v>4370</v>
      </c>
      <c r="M57" s="8">
        <f t="shared" si="4"/>
        <v>4670</v>
      </c>
      <c r="N57" s="8">
        <f t="shared" si="4"/>
        <v>5750</v>
      </c>
      <c r="O57" s="8">
        <f t="shared" si="4"/>
        <v>7550</v>
      </c>
      <c r="P57" s="8">
        <f t="shared" si="4"/>
        <v>10200</v>
      </c>
      <c r="Q57" s="8">
        <f t="shared" si="4"/>
        <v>15710</v>
      </c>
      <c r="R57" s="8">
        <f t="shared" si="4"/>
        <v>16710</v>
      </c>
      <c r="S57" s="84" t="s">
        <v>67</v>
      </c>
    </row>
    <row r="58" spans="1:19" ht="15" customHeight="1">
      <c r="A58" s="7">
        <v>54</v>
      </c>
      <c r="B58" s="84" t="s">
        <v>106</v>
      </c>
      <c r="C58" s="84" t="s">
        <v>709</v>
      </c>
      <c r="D58" s="31">
        <v>10</v>
      </c>
      <c r="E58" s="8">
        <f t="shared" si="4"/>
        <v>1420</v>
      </c>
      <c r="F58" s="8">
        <f t="shared" si="4"/>
        <v>1770</v>
      </c>
      <c r="G58" s="8">
        <f t="shared" si="4"/>
        <v>2220</v>
      </c>
      <c r="H58" s="8">
        <f t="shared" si="4"/>
        <v>2720</v>
      </c>
      <c r="I58" s="8">
        <f t="shared" si="4"/>
        <v>3020</v>
      </c>
      <c r="J58" s="8">
        <f t="shared" si="4"/>
        <v>3220</v>
      </c>
      <c r="K58" s="8">
        <f t="shared" si="4"/>
        <v>3880</v>
      </c>
      <c r="L58" s="8">
        <f t="shared" si="4"/>
        <v>4080</v>
      </c>
      <c r="M58" s="8">
        <f t="shared" si="4"/>
        <v>4380</v>
      </c>
      <c r="N58" s="8">
        <f t="shared" si="4"/>
        <v>5400</v>
      </c>
      <c r="O58" s="8">
        <f t="shared" si="4"/>
        <v>7200</v>
      </c>
      <c r="P58" s="8">
        <f t="shared" si="4"/>
        <v>9700</v>
      </c>
      <c r="Q58" s="8">
        <f t="shared" si="4"/>
        <v>15140</v>
      </c>
      <c r="R58" s="8">
        <f t="shared" si="4"/>
        <v>16140</v>
      </c>
      <c r="S58" s="84" t="s">
        <v>107</v>
      </c>
    </row>
    <row r="59" spans="1:19" ht="15" customHeight="1">
      <c r="A59" s="7">
        <v>55</v>
      </c>
      <c r="B59" s="84" t="s">
        <v>108</v>
      </c>
      <c r="C59" s="84" t="s">
        <v>709</v>
      </c>
      <c r="D59" s="31">
        <v>30</v>
      </c>
      <c r="E59" s="8">
        <f t="shared" si="4"/>
        <v>2460</v>
      </c>
      <c r="F59" s="8">
        <f t="shared" si="4"/>
        <v>2810</v>
      </c>
      <c r="G59" s="8">
        <f t="shared" si="4"/>
        <v>3260</v>
      </c>
      <c r="H59" s="8">
        <f t="shared" si="4"/>
        <v>3760</v>
      </c>
      <c r="I59" s="8">
        <f t="shared" si="4"/>
        <v>4060</v>
      </c>
      <c r="J59" s="8">
        <f t="shared" si="4"/>
        <v>4260</v>
      </c>
      <c r="K59" s="8">
        <f t="shared" si="4"/>
        <v>5040</v>
      </c>
      <c r="L59" s="8">
        <f t="shared" si="4"/>
        <v>5240</v>
      </c>
      <c r="M59" s="8">
        <f t="shared" si="4"/>
        <v>5540</v>
      </c>
      <c r="N59" s="8">
        <f t="shared" si="4"/>
        <v>6800</v>
      </c>
      <c r="O59" s="8">
        <f t="shared" si="4"/>
        <v>8600</v>
      </c>
      <c r="P59" s="8">
        <f t="shared" si="4"/>
        <v>11700</v>
      </c>
      <c r="Q59" s="8">
        <f t="shared" si="4"/>
        <v>17420</v>
      </c>
      <c r="R59" s="8">
        <f t="shared" si="4"/>
        <v>18420</v>
      </c>
      <c r="S59" s="84" t="s">
        <v>107</v>
      </c>
    </row>
    <row r="60" spans="1:19" ht="15" customHeight="1">
      <c r="A60" s="7">
        <v>56</v>
      </c>
      <c r="B60" s="84" t="s">
        <v>109</v>
      </c>
      <c r="C60" s="84" t="s">
        <v>709</v>
      </c>
      <c r="D60" s="31">
        <v>55</v>
      </c>
      <c r="E60" s="8">
        <f t="shared" si="4"/>
        <v>3760</v>
      </c>
      <c r="F60" s="8">
        <f t="shared" si="4"/>
        <v>4110</v>
      </c>
      <c r="G60" s="8">
        <f t="shared" si="4"/>
        <v>4560</v>
      </c>
      <c r="H60" s="8">
        <f t="shared" si="4"/>
        <v>5060</v>
      </c>
      <c r="I60" s="8">
        <f t="shared" si="4"/>
        <v>5360</v>
      </c>
      <c r="J60" s="8">
        <f t="shared" si="4"/>
        <v>5560</v>
      </c>
      <c r="K60" s="8">
        <f t="shared" si="4"/>
        <v>6490</v>
      </c>
      <c r="L60" s="8">
        <f t="shared" si="4"/>
        <v>6690</v>
      </c>
      <c r="M60" s="8">
        <f t="shared" si="4"/>
        <v>6990</v>
      </c>
      <c r="N60" s="8">
        <f t="shared" si="4"/>
        <v>8550</v>
      </c>
      <c r="O60" s="8">
        <f t="shared" si="4"/>
        <v>10350</v>
      </c>
      <c r="P60" s="8">
        <f t="shared" si="4"/>
        <v>14200</v>
      </c>
      <c r="Q60" s="8">
        <f t="shared" si="4"/>
        <v>20270</v>
      </c>
      <c r="R60" s="8">
        <f t="shared" si="4"/>
        <v>21270</v>
      </c>
      <c r="S60" s="84" t="s">
        <v>32</v>
      </c>
    </row>
    <row r="61" spans="1:19" ht="15" customHeight="1">
      <c r="A61" s="7">
        <v>57</v>
      </c>
      <c r="B61" s="84" t="s">
        <v>110</v>
      </c>
      <c r="C61" s="84" t="s">
        <v>709</v>
      </c>
      <c r="D61" s="31">
        <v>30</v>
      </c>
      <c r="E61" s="8">
        <f t="shared" si="4"/>
        <v>2460</v>
      </c>
      <c r="F61" s="8">
        <f t="shared" si="4"/>
        <v>2810</v>
      </c>
      <c r="G61" s="8">
        <f t="shared" si="4"/>
        <v>3260</v>
      </c>
      <c r="H61" s="8">
        <f t="shared" si="4"/>
        <v>3760</v>
      </c>
      <c r="I61" s="8">
        <f t="shared" si="4"/>
        <v>4060</v>
      </c>
      <c r="J61" s="8">
        <f t="shared" si="4"/>
        <v>4260</v>
      </c>
      <c r="K61" s="8">
        <f t="shared" si="4"/>
        <v>5040</v>
      </c>
      <c r="L61" s="8">
        <f t="shared" si="4"/>
        <v>5240</v>
      </c>
      <c r="M61" s="8">
        <f t="shared" si="4"/>
        <v>5540</v>
      </c>
      <c r="N61" s="8">
        <f t="shared" si="4"/>
        <v>6800</v>
      </c>
      <c r="O61" s="8">
        <f t="shared" si="4"/>
        <v>8600</v>
      </c>
      <c r="P61" s="8">
        <f t="shared" si="4"/>
        <v>11700</v>
      </c>
      <c r="Q61" s="8">
        <f t="shared" si="4"/>
        <v>17420</v>
      </c>
      <c r="R61" s="8">
        <f t="shared" si="4"/>
        <v>18420</v>
      </c>
      <c r="S61" s="84" t="s">
        <v>111</v>
      </c>
    </row>
    <row r="62" spans="1:19" ht="15" customHeight="1">
      <c r="A62" s="7">
        <v>58</v>
      </c>
      <c r="B62" s="84" t="s">
        <v>112</v>
      </c>
      <c r="C62" s="84" t="s">
        <v>709</v>
      </c>
      <c r="D62" s="31">
        <v>90</v>
      </c>
      <c r="E62" s="8">
        <f t="shared" si="4"/>
        <v>5580</v>
      </c>
      <c r="F62" s="8">
        <f t="shared" si="4"/>
        <v>5930</v>
      </c>
      <c r="G62" s="8">
        <f t="shared" si="4"/>
        <v>6380</v>
      </c>
      <c r="H62" s="8">
        <f t="shared" si="4"/>
        <v>6880</v>
      </c>
      <c r="I62" s="8">
        <f t="shared" si="4"/>
        <v>7180</v>
      </c>
      <c r="J62" s="8">
        <f t="shared" si="4"/>
        <v>7380</v>
      </c>
      <c r="K62" s="8">
        <f t="shared" si="4"/>
        <v>8520</v>
      </c>
      <c r="L62" s="8">
        <f t="shared" si="4"/>
        <v>8720</v>
      </c>
      <c r="M62" s="8">
        <f t="shared" si="4"/>
        <v>9020</v>
      </c>
      <c r="N62" s="8">
        <f t="shared" si="4"/>
        <v>11000</v>
      </c>
      <c r="O62" s="8">
        <f t="shared" si="4"/>
        <v>12800</v>
      </c>
      <c r="P62" s="8">
        <f t="shared" si="4"/>
        <v>17700</v>
      </c>
      <c r="Q62" s="8">
        <f t="shared" si="4"/>
        <v>24260</v>
      </c>
      <c r="R62" s="8">
        <f t="shared" si="4"/>
        <v>25260</v>
      </c>
      <c r="S62" s="84" t="s">
        <v>113</v>
      </c>
    </row>
    <row r="63" spans="1:19" ht="15" customHeight="1">
      <c r="A63" s="7">
        <v>59</v>
      </c>
      <c r="B63" s="84" t="s">
        <v>114</v>
      </c>
      <c r="C63" s="84" t="s">
        <v>709</v>
      </c>
      <c r="D63" s="31">
        <v>35</v>
      </c>
      <c r="E63" s="8">
        <f t="shared" si="4"/>
        <v>2720</v>
      </c>
      <c r="F63" s="8">
        <f t="shared" si="4"/>
        <v>3070</v>
      </c>
      <c r="G63" s="8">
        <f t="shared" si="4"/>
        <v>3520</v>
      </c>
      <c r="H63" s="8">
        <f t="shared" si="4"/>
        <v>4020</v>
      </c>
      <c r="I63" s="8">
        <f t="shared" si="4"/>
        <v>4320</v>
      </c>
      <c r="J63" s="8">
        <f t="shared" si="4"/>
        <v>4520</v>
      </c>
      <c r="K63" s="8">
        <f t="shared" si="4"/>
        <v>5330</v>
      </c>
      <c r="L63" s="8">
        <f t="shared" si="4"/>
        <v>5530</v>
      </c>
      <c r="M63" s="8">
        <f t="shared" si="4"/>
        <v>5830</v>
      </c>
      <c r="N63" s="8">
        <f t="shared" si="4"/>
        <v>7150</v>
      </c>
      <c r="O63" s="8">
        <f t="shared" si="4"/>
        <v>8950</v>
      </c>
      <c r="P63" s="8">
        <f t="shared" si="4"/>
        <v>12200</v>
      </c>
      <c r="Q63" s="8">
        <f t="shared" si="4"/>
        <v>17990</v>
      </c>
      <c r="R63" s="8">
        <f t="shared" si="4"/>
        <v>18990</v>
      </c>
      <c r="S63" s="84" t="s">
        <v>115</v>
      </c>
    </row>
    <row r="64" spans="1:19" ht="15" customHeight="1">
      <c r="A64" s="7">
        <v>60</v>
      </c>
      <c r="B64" s="84" t="s">
        <v>116</v>
      </c>
      <c r="C64" s="84" t="s">
        <v>709</v>
      </c>
      <c r="D64" s="31">
        <v>35</v>
      </c>
      <c r="E64" s="8">
        <f t="shared" si="4"/>
        <v>2720</v>
      </c>
      <c r="F64" s="8">
        <f t="shared" si="4"/>
        <v>3070</v>
      </c>
      <c r="G64" s="8">
        <f t="shared" si="4"/>
        <v>3520</v>
      </c>
      <c r="H64" s="8">
        <f t="shared" si="4"/>
        <v>4020</v>
      </c>
      <c r="I64" s="8">
        <f t="shared" si="4"/>
        <v>4320</v>
      </c>
      <c r="J64" s="8">
        <f t="shared" si="4"/>
        <v>4520</v>
      </c>
      <c r="K64" s="8">
        <f t="shared" si="4"/>
        <v>5330</v>
      </c>
      <c r="L64" s="8">
        <f t="shared" si="4"/>
        <v>5530</v>
      </c>
      <c r="M64" s="8">
        <f t="shared" si="4"/>
        <v>5830</v>
      </c>
      <c r="N64" s="8">
        <f t="shared" si="4"/>
        <v>7150</v>
      </c>
      <c r="O64" s="8">
        <f t="shared" si="4"/>
        <v>8950</v>
      </c>
      <c r="P64" s="8">
        <f t="shared" si="4"/>
        <v>12200</v>
      </c>
      <c r="Q64" s="8">
        <f t="shared" si="4"/>
        <v>17990</v>
      </c>
      <c r="R64" s="8">
        <f t="shared" si="4"/>
        <v>18990</v>
      </c>
      <c r="S64" s="84" t="s">
        <v>117</v>
      </c>
    </row>
    <row r="65" spans="1:19" ht="15" customHeight="1">
      <c r="A65" s="7">
        <v>61</v>
      </c>
      <c r="B65" s="84" t="s">
        <v>118</v>
      </c>
      <c r="C65" s="84" t="s">
        <v>709</v>
      </c>
      <c r="D65" s="31">
        <v>60</v>
      </c>
      <c r="E65" s="8">
        <f t="shared" si="4"/>
        <v>4020</v>
      </c>
      <c r="F65" s="8">
        <f t="shared" si="4"/>
        <v>4370</v>
      </c>
      <c r="G65" s="8">
        <f t="shared" si="4"/>
        <v>4820</v>
      </c>
      <c r="H65" s="8">
        <f t="shared" si="4"/>
        <v>5320</v>
      </c>
      <c r="I65" s="8">
        <f t="shared" si="4"/>
        <v>5620</v>
      </c>
      <c r="J65" s="8">
        <f t="shared" si="4"/>
        <v>5820</v>
      </c>
      <c r="K65" s="8">
        <f t="shared" si="4"/>
        <v>6780</v>
      </c>
      <c r="L65" s="8">
        <f t="shared" si="4"/>
        <v>6980</v>
      </c>
      <c r="M65" s="8">
        <f t="shared" si="4"/>
        <v>7280</v>
      </c>
      <c r="N65" s="8">
        <f t="shared" si="4"/>
        <v>8900</v>
      </c>
      <c r="O65" s="8">
        <f t="shared" si="4"/>
        <v>10700</v>
      </c>
      <c r="P65" s="8">
        <f t="shared" si="4"/>
        <v>14700</v>
      </c>
      <c r="Q65" s="8">
        <f t="shared" si="4"/>
        <v>20840</v>
      </c>
      <c r="R65" s="8">
        <f t="shared" si="4"/>
        <v>21840</v>
      </c>
      <c r="S65" s="84" t="s">
        <v>115</v>
      </c>
    </row>
    <row r="66" spans="1:19" ht="15" customHeight="1">
      <c r="A66" s="7">
        <v>62</v>
      </c>
      <c r="B66" s="84" t="s">
        <v>119</v>
      </c>
      <c r="C66" s="84" t="s">
        <v>709</v>
      </c>
      <c r="D66" s="31">
        <v>120</v>
      </c>
      <c r="E66" s="8">
        <f t="shared" si="4"/>
        <v>7140</v>
      </c>
      <c r="F66" s="8">
        <f t="shared" si="4"/>
        <v>7490</v>
      </c>
      <c r="G66" s="8">
        <f t="shared" si="4"/>
        <v>7940</v>
      </c>
      <c r="H66" s="8">
        <f t="shared" si="4"/>
        <v>8440</v>
      </c>
      <c r="I66" s="8">
        <f t="shared" si="4"/>
        <v>8740</v>
      </c>
      <c r="J66" s="8">
        <f t="shared" si="4"/>
        <v>8940</v>
      </c>
      <c r="K66" s="8">
        <f t="shared" si="4"/>
        <v>10260</v>
      </c>
      <c r="L66" s="8">
        <f t="shared" si="4"/>
        <v>10460</v>
      </c>
      <c r="M66" s="8">
        <f t="shared" si="4"/>
        <v>10760</v>
      </c>
      <c r="N66" s="8">
        <f t="shared" si="4"/>
        <v>13100</v>
      </c>
      <c r="O66" s="8">
        <f t="shared" si="4"/>
        <v>14900</v>
      </c>
      <c r="P66" s="8">
        <f t="shared" si="4"/>
        <v>20700</v>
      </c>
      <c r="Q66" s="8">
        <f t="shared" si="4"/>
        <v>27680</v>
      </c>
      <c r="R66" s="8">
        <f t="shared" si="4"/>
        <v>28680</v>
      </c>
      <c r="S66" s="84" t="s">
        <v>120</v>
      </c>
    </row>
    <row r="67" spans="1:19" ht="15" customHeight="1">
      <c r="A67" s="7">
        <v>63</v>
      </c>
      <c r="B67" s="84" t="s">
        <v>121</v>
      </c>
      <c r="C67" s="84" t="s">
        <v>709</v>
      </c>
      <c r="D67" s="31">
        <v>26</v>
      </c>
      <c r="E67" s="8">
        <f t="shared" si="4"/>
        <v>2252</v>
      </c>
      <c r="F67" s="8">
        <f t="shared" si="4"/>
        <v>2602</v>
      </c>
      <c r="G67" s="8">
        <f t="shared" si="4"/>
        <v>3052</v>
      </c>
      <c r="H67" s="8">
        <f t="shared" si="4"/>
        <v>3552</v>
      </c>
      <c r="I67" s="8">
        <f t="shared" si="4"/>
        <v>3852</v>
      </c>
      <c r="J67" s="8">
        <f t="shared" si="4"/>
        <v>4052</v>
      </c>
      <c r="K67" s="8">
        <f t="shared" si="4"/>
        <v>4808</v>
      </c>
      <c r="L67" s="8">
        <f t="shared" si="4"/>
        <v>5008</v>
      </c>
      <c r="M67" s="8">
        <f t="shared" si="4"/>
        <v>5308</v>
      </c>
      <c r="N67" s="8">
        <f t="shared" si="4"/>
        <v>6520</v>
      </c>
      <c r="O67" s="8">
        <f t="shared" si="4"/>
        <v>8320</v>
      </c>
      <c r="P67" s="8">
        <f t="shared" si="4"/>
        <v>11300</v>
      </c>
      <c r="Q67" s="8">
        <f t="shared" si="4"/>
        <v>16964</v>
      </c>
      <c r="R67" s="8">
        <f t="shared" si="4"/>
        <v>17964</v>
      </c>
      <c r="S67" s="84" t="s">
        <v>122</v>
      </c>
    </row>
    <row r="68" spans="1:19" ht="15" customHeight="1">
      <c r="A68" s="7">
        <v>64</v>
      </c>
      <c r="B68" s="84" t="s">
        <v>698</v>
      </c>
      <c r="C68" s="84" t="s">
        <v>709</v>
      </c>
      <c r="D68" s="31">
        <v>21</v>
      </c>
      <c r="E68" s="8">
        <f t="shared" si="4"/>
        <v>1992</v>
      </c>
      <c r="F68" s="8">
        <f t="shared" si="4"/>
        <v>2342</v>
      </c>
      <c r="G68" s="8">
        <f t="shared" si="4"/>
        <v>2792</v>
      </c>
      <c r="H68" s="8">
        <f t="shared" si="4"/>
        <v>3292</v>
      </c>
      <c r="I68" s="8">
        <f t="shared" si="4"/>
        <v>3592</v>
      </c>
      <c r="J68" s="8">
        <f t="shared" si="4"/>
        <v>3792</v>
      </c>
      <c r="K68" s="8">
        <f t="shared" si="4"/>
        <v>4518</v>
      </c>
      <c r="L68" s="8">
        <f t="shared" si="4"/>
        <v>4718</v>
      </c>
      <c r="M68" s="8">
        <f t="shared" si="4"/>
        <v>5018</v>
      </c>
      <c r="N68" s="8">
        <f t="shared" si="4"/>
        <v>6170</v>
      </c>
      <c r="O68" s="8">
        <f t="shared" si="4"/>
        <v>7970</v>
      </c>
      <c r="P68" s="8">
        <f t="shared" si="4"/>
        <v>10800</v>
      </c>
      <c r="Q68" s="8">
        <f t="shared" si="4"/>
        <v>16394</v>
      </c>
      <c r="R68" s="8">
        <f t="shared" si="4"/>
        <v>17394</v>
      </c>
      <c r="S68" s="84" t="s">
        <v>115</v>
      </c>
    </row>
    <row r="69" spans="1:19" ht="15" customHeight="1">
      <c r="A69" s="7">
        <v>65</v>
      </c>
      <c r="B69" s="84" t="s">
        <v>123</v>
      </c>
      <c r="C69" s="84" t="s">
        <v>709</v>
      </c>
      <c r="D69" s="31">
        <v>130</v>
      </c>
      <c r="E69" s="8">
        <f t="shared" si="4"/>
        <v>7660</v>
      </c>
      <c r="F69" s="8">
        <f t="shared" si="4"/>
        <v>8010</v>
      </c>
      <c r="G69" s="8">
        <f t="shared" si="4"/>
        <v>8460</v>
      </c>
      <c r="H69" s="8">
        <f t="shared" si="4"/>
        <v>8960</v>
      </c>
      <c r="I69" s="8">
        <f t="shared" si="4"/>
        <v>9260</v>
      </c>
      <c r="J69" s="8">
        <f t="shared" si="4"/>
        <v>9460</v>
      </c>
      <c r="K69" s="8">
        <f t="shared" si="4"/>
        <v>10840</v>
      </c>
      <c r="L69" s="8">
        <f t="shared" si="4"/>
        <v>11040</v>
      </c>
      <c r="M69" s="8">
        <f t="shared" si="4"/>
        <v>11340</v>
      </c>
      <c r="N69" s="8">
        <f t="shared" si="4"/>
        <v>13800</v>
      </c>
      <c r="O69" s="8">
        <f t="shared" si="4"/>
        <v>15600</v>
      </c>
      <c r="P69" s="8">
        <f t="shared" si="4"/>
        <v>21700</v>
      </c>
      <c r="Q69" s="8">
        <f t="shared" si="4"/>
        <v>28820</v>
      </c>
      <c r="R69" s="8">
        <f t="shared" si="4"/>
        <v>29820</v>
      </c>
      <c r="S69" s="84" t="s">
        <v>120</v>
      </c>
    </row>
    <row r="70" spans="1:19" ht="15" customHeight="1">
      <c r="A70" s="7">
        <v>66</v>
      </c>
      <c r="B70" s="84" t="s">
        <v>124</v>
      </c>
      <c r="C70" s="84" t="s">
        <v>709</v>
      </c>
      <c r="D70" s="31">
        <v>89</v>
      </c>
      <c r="E70" s="8">
        <f t="shared" si="4"/>
        <v>5528</v>
      </c>
      <c r="F70" s="8">
        <f t="shared" si="4"/>
        <v>5878</v>
      </c>
      <c r="G70" s="8">
        <f t="shared" si="4"/>
        <v>6328</v>
      </c>
      <c r="H70" s="8">
        <f t="shared" si="4"/>
        <v>6828</v>
      </c>
      <c r="I70" s="8">
        <f t="shared" si="4"/>
        <v>7128</v>
      </c>
      <c r="J70" s="8">
        <f t="shared" si="4"/>
        <v>7328</v>
      </c>
      <c r="K70" s="8">
        <f t="shared" si="4"/>
        <v>8462</v>
      </c>
      <c r="L70" s="8">
        <f t="shared" si="4"/>
        <v>8662</v>
      </c>
      <c r="M70" s="8">
        <f t="shared" si="4"/>
        <v>8962</v>
      </c>
      <c r="N70" s="8">
        <f t="shared" si="4"/>
        <v>10930</v>
      </c>
      <c r="O70" s="8">
        <f t="shared" si="4"/>
        <v>12730</v>
      </c>
      <c r="P70" s="8">
        <f t="shared" si="4"/>
        <v>17600</v>
      </c>
      <c r="Q70" s="8">
        <f t="shared" si="4"/>
        <v>24146</v>
      </c>
      <c r="R70" s="8">
        <f t="shared" si="4"/>
        <v>25146</v>
      </c>
      <c r="S70" s="84" t="s">
        <v>125</v>
      </c>
    </row>
    <row r="71" spans="1:19" ht="15" customHeight="1">
      <c r="A71" s="7">
        <v>67</v>
      </c>
      <c r="B71" s="84" t="s">
        <v>126</v>
      </c>
      <c r="C71" s="84" t="s">
        <v>709</v>
      </c>
      <c r="D71" s="31">
        <v>30</v>
      </c>
      <c r="E71" s="8">
        <f t="shared" si="4"/>
        <v>2460</v>
      </c>
      <c r="F71" s="8">
        <f t="shared" si="4"/>
        <v>2810</v>
      </c>
      <c r="G71" s="8">
        <f t="shared" si="4"/>
        <v>3260</v>
      </c>
      <c r="H71" s="8">
        <f t="shared" si="4"/>
        <v>3760</v>
      </c>
      <c r="I71" s="8">
        <f t="shared" si="4"/>
        <v>4060</v>
      </c>
      <c r="J71" s="8">
        <f t="shared" si="4"/>
        <v>4260</v>
      </c>
      <c r="K71" s="8">
        <f t="shared" si="4"/>
        <v>5040</v>
      </c>
      <c r="L71" s="8">
        <f t="shared" si="4"/>
        <v>5240</v>
      </c>
      <c r="M71" s="8">
        <f t="shared" si="4"/>
        <v>5540</v>
      </c>
      <c r="N71" s="8">
        <f t="shared" si="4"/>
        <v>6800</v>
      </c>
      <c r="O71" s="8">
        <f t="shared" si="4"/>
        <v>8600</v>
      </c>
      <c r="P71" s="8">
        <f t="shared" si="4"/>
        <v>11700</v>
      </c>
      <c r="Q71" s="8">
        <f t="shared" si="4"/>
        <v>17420</v>
      </c>
      <c r="R71" s="8">
        <f t="shared" si="4"/>
        <v>18420</v>
      </c>
      <c r="S71" s="84" t="s">
        <v>127</v>
      </c>
    </row>
    <row r="72" spans="1:19" ht="15" customHeight="1">
      <c r="A72" s="7">
        <v>68</v>
      </c>
      <c r="B72" s="84" t="s">
        <v>128</v>
      </c>
      <c r="C72" s="84" t="s">
        <v>709</v>
      </c>
      <c r="D72" s="31">
        <v>40</v>
      </c>
      <c r="E72" s="8">
        <f t="shared" si="4"/>
        <v>2980</v>
      </c>
      <c r="F72" s="8">
        <f t="shared" si="4"/>
        <v>3330</v>
      </c>
      <c r="G72" s="8">
        <f t="shared" si="4"/>
        <v>3780</v>
      </c>
      <c r="H72" s="8">
        <f t="shared" si="4"/>
        <v>4280</v>
      </c>
      <c r="I72" s="8">
        <f t="shared" si="4"/>
        <v>4580</v>
      </c>
      <c r="J72" s="8">
        <f t="shared" si="4"/>
        <v>4780</v>
      </c>
      <c r="K72" s="8">
        <f t="shared" si="4"/>
        <v>5620</v>
      </c>
      <c r="L72" s="8">
        <f t="shared" si="4"/>
        <v>5820</v>
      </c>
      <c r="M72" s="8">
        <f t="shared" si="4"/>
        <v>6120</v>
      </c>
      <c r="N72" s="8">
        <f t="shared" ref="E72:R90" si="5">$D72*2*N$3+N$4</f>
        <v>7500</v>
      </c>
      <c r="O72" s="8">
        <f t="shared" si="5"/>
        <v>9300</v>
      </c>
      <c r="P72" s="8">
        <f t="shared" si="5"/>
        <v>12700</v>
      </c>
      <c r="Q72" s="8">
        <f t="shared" si="5"/>
        <v>18560</v>
      </c>
      <c r="R72" s="8">
        <f t="shared" si="5"/>
        <v>19560</v>
      </c>
      <c r="S72" s="84" t="s">
        <v>129</v>
      </c>
    </row>
    <row r="73" spans="1:19" ht="15" customHeight="1">
      <c r="A73" s="7">
        <v>69</v>
      </c>
      <c r="B73" s="84" t="s">
        <v>130</v>
      </c>
      <c r="C73" s="84" t="s">
        <v>709</v>
      </c>
      <c r="D73" s="31">
        <v>140</v>
      </c>
      <c r="E73" s="8">
        <f t="shared" si="5"/>
        <v>8180</v>
      </c>
      <c r="F73" s="8">
        <f t="shared" si="5"/>
        <v>8530</v>
      </c>
      <c r="G73" s="8">
        <f t="shared" si="5"/>
        <v>8980</v>
      </c>
      <c r="H73" s="8">
        <f t="shared" si="5"/>
        <v>9480</v>
      </c>
      <c r="I73" s="8">
        <f t="shared" si="5"/>
        <v>9780</v>
      </c>
      <c r="J73" s="8">
        <f t="shared" si="5"/>
        <v>9980</v>
      </c>
      <c r="K73" s="8">
        <f t="shared" si="5"/>
        <v>11420</v>
      </c>
      <c r="L73" s="8">
        <f t="shared" si="5"/>
        <v>11620</v>
      </c>
      <c r="M73" s="8">
        <f t="shared" si="5"/>
        <v>11920</v>
      </c>
      <c r="N73" s="8">
        <f t="shared" si="5"/>
        <v>14500</v>
      </c>
      <c r="O73" s="8">
        <f t="shared" si="5"/>
        <v>16300</v>
      </c>
      <c r="P73" s="8">
        <f t="shared" si="5"/>
        <v>22700</v>
      </c>
      <c r="Q73" s="8">
        <f t="shared" si="5"/>
        <v>29960</v>
      </c>
      <c r="R73" s="8">
        <f t="shared" si="5"/>
        <v>30960</v>
      </c>
      <c r="S73" s="84" t="s">
        <v>131</v>
      </c>
    </row>
    <row r="74" spans="1:19" ht="15" customHeight="1">
      <c r="A74" s="7">
        <v>70</v>
      </c>
      <c r="B74" s="84" t="s">
        <v>132</v>
      </c>
      <c r="C74" s="84" t="s">
        <v>709</v>
      </c>
      <c r="D74" s="31">
        <v>120</v>
      </c>
      <c r="E74" s="8">
        <f t="shared" si="5"/>
        <v>7140</v>
      </c>
      <c r="F74" s="8">
        <f t="shared" si="5"/>
        <v>7490</v>
      </c>
      <c r="G74" s="8">
        <f t="shared" si="5"/>
        <v>7940</v>
      </c>
      <c r="H74" s="8">
        <f t="shared" si="5"/>
        <v>8440</v>
      </c>
      <c r="I74" s="8">
        <f t="shared" si="5"/>
        <v>8740</v>
      </c>
      <c r="J74" s="8">
        <f t="shared" si="5"/>
        <v>8940</v>
      </c>
      <c r="K74" s="8">
        <f t="shared" si="5"/>
        <v>10260</v>
      </c>
      <c r="L74" s="8">
        <f t="shared" si="5"/>
        <v>10460</v>
      </c>
      <c r="M74" s="8">
        <f t="shared" si="5"/>
        <v>10760</v>
      </c>
      <c r="N74" s="8">
        <f t="shared" si="5"/>
        <v>13100</v>
      </c>
      <c r="O74" s="8">
        <f t="shared" si="5"/>
        <v>14900</v>
      </c>
      <c r="P74" s="8">
        <f t="shared" si="5"/>
        <v>20700</v>
      </c>
      <c r="Q74" s="8">
        <f t="shared" si="5"/>
        <v>27680</v>
      </c>
      <c r="R74" s="8">
        <f t="shared" si="5"/>
        <v>28680</v>
      </c>
      <c r="S74" s="84" t="s">
        <v>133</v>
      </c>
    </row>
    <row r="75" spans="1:19" ht="15" customHeight="1">
      <c r="A75" s="7">
        <v>71</v>
      </c>
      <c r="B75" s="84" t="s">
        <v>134</v>
      </c>
      <c r="C75" s="84" t="s">
        <v>709</v>
      </c>
      <c r="D75" s="31">
        <v>32</v>
      </c>
      <c r="E75" s="8">
        <f t="shared" si="5"/>
        <v>2564</v>
      </c>
      <c r="F75" s="8">
        <f t="shared" si="5"/>
        <v>2914</v>
      </c>
      <c r="G75" s="8">
        <f t="shared" si="5"/>
        <v>3364</v>
      </c>
      <c r="H75" s="8">
        <f t="shared" si="5"/>
        <v>3864</v>
      </c>
      <c r="I75" s="8">
        <f t="shared" si="5"/>
        <v>4164</v>
      </c>
      <c r="J75" s="8">
        <f t="shared" si="5"/>
        <v>4364</v>
      </c>
      <c r="K75" s="8">
        <f t="shared" si="5"/>
        <v>5156</v>
      </c>
      <c r="L75" s="8">
        <f t="shared" si="5"/>
        <v>5356</v>
      </c>
      <c r="M75" s="8">
        <f t="shared" si="5"/>
        <v>5656</v>
      </c>
      <c r="N75" s="8">
        <f t="shared" si="5"/>
        <v>6940</v>
      </c>
      <c r="O75" s="8">
        <f t="shared" si="5"/>
        <v>8740</v>
      </c>
      <c r="P75" s="8">
        <f t="shared" si="5"/>
        <v>11900</v>
      </c>
      <c r="Q75" s="8">
        <f t="shared" si="5"/>
        <v>17648</v>
      </c>
      <c r="R75" s="8">
        <f t="shared" si="5"/>
        <v>18648</v>
      </c>
      <c r="S75" s="84" t="s">
        <v>135</v>
      </c>
    </row>
    <row r="76" spans="1:19" ht="15" customHeight="1">
      <c r="A76" s="7">
        <v>72</v>
      </c>
      <c r="B76" s="84" t="s">
        <v>136</v>
      </c>
      <c r="C76" s="84" t="s">
        <v>709</v>
      </c>
      <c r="D76" s="31">
        <v>60</v>
      </c>
      <c r="E76" s="8">
        <f t="shared" si="5"/>
        <v>4020</v>
      </c>
      <c r="F76" s="8">
        <f t="shared" si="5"/>
        <v>4370</v>
      </c>
      <c r="G76" s="8">
        <f t="shared" si="5"/>
        <v>4820</v>
      </c>
      <c r="H76" s="8">
        <f t="shared" si="5"/>
        <v>5320</v>
      </c>
      <c r="I76" s="8">
        <f t="shared" si="5"/>
        <v>5620</v>
      </c>
      <c r="J76" s="8">
        <f t="shared" si="5"/>
        <v>5820</v>
      </c>
      <c r="K76" s="8">
        <f t="shared" si="5"/>
        <v>6780</v>
      </c>
      <c r="L76" s="8">
        <f t="shared" si="5"/>
        <v>6980</v>
      </c>
      <c r="M76" s="8">
        <f t="shared" si="5"/>
        <v>7280</v>
      </c>
      <c r="N76" s="8">
        <f t="shared" si="5"/>
        <v>8900</v>
      </c>
      <c r="O76" s="8">
        <f t="shared" si="5"/>
        <v>10700</v>
      </c>
      <c r="P76" s="8">
        <f t="shared" si="5"/>
        <v>14700</v>
      </c>
      <c r="Q76" s="8">
        <f t="shared" si="5"/>
        <v>20840</v>
      </c>
      <c r="R76" s="8">
        <f t="shared" si="5"/>
        <v>21840</v>
      </c>
      <c r="S76" s="84" t="s">
        <v>137</v>
      </c>
    </row>
    <row r="77" spans="1:19" ht="15" customHeight="1">
      <c r="A77" s="7">
        <v>73</v>
      </c>
      <c r="B77" s="84" t="s">
        <v>138</v>
      </c>
      <c r="C77" s="84" t="s">
        <v>709</v>
      </c>
      <c r="D77" s="31">
        <v>10</v>
      </c>
      <c r="E77" s="8">
        <f t="shared" si="5"/>
        <v>1420</v>
      </c>
      <c r="F77" s="8">
        <f t="shared" si="5"/>
        <v>1770</v>
      </c>
      <c r="G77" s="8">
        <f t="shared" si="5"/>
        <v>2220</v>
      </c>
      <c r="H77" s="8">
        <f t="shared" si="5"/>
        <v>2720</v>
      </c>
      <c r="I77" s="8">
        <f t="shared" si="5"/>
        <v>3020</v>
      </c>
      <c r="J77" s="8">
        <f t="shared" si="5"/>
        <v>3220</v>
      </c>
      <c r="K77" s="8">
        <f t="shared" si="5"/>
        <v>3880</v>
      </c>
      <c r="L77" s="8">
        <f t="shared" si="5"/>
        <v>4080</v>
      </c>
      <c r="M77" s="8">
        <f t="shared" si="5"/>
        <v>4380</v>
      </c>
      <c r="N77" s="8">
        <f t="shared" si="5"/>
        <v>5400</v>
      </c>
      <c r="O77" s="8">
        <f t="shared" si="5"/>
        <v>7200</v>
      </c>
      <c r="P77" s="8">
        <f t="shared" si="5"/>
        <v>9700</v>
      </c>
      <c r="Q77" s="8">
        <f t="shared" si="5"/>
        <v>15140</v>
      </c>
      <c r="R77" s="8">
        <f t="shared" si="5"/>
        <v>16140</v>
      </c>
      <c r="S77" s="84" t="s">
        <v>135</v>
      </c>
    </row>
    <row r="78" spans="1:19" ht="15" customHeight="1">
      <c r="A78" s="7">
        <v>74</v>
      </c>
      <c r="B78" s="84" t="s">
        <v>139</v>
      </c>
      <c r="C78" s="84" t="s">
        <v>709</v>
      </c>
      <c r="D78" s="31">
        <v>43</v>
      </c>
      <c r="E78" s="8">
        <f t="shared" si="5"/>
        <v>3136</v>
      </c>
      <c r="F78" s="8">
        <f t="shared" si="5"/>
        <v>3486</v>
      </c>
      <c r="G78" s="8">
        <f t="shared" si="5"/>
        <v>3936</v>
      </c>
      <c r="H78" s="8">
        <f t="shared" si="5"/>
        <v>4436</v>
      </c>
      <c r="I78" s="8">
        <f t="shared" si="5"/>
        <v>4736</v>
      </c>
      <c r="J78" s="8">
        <f t="shared" si="5"/>
        <v>4936</v>
      </c>
      <c r="K78" s="8">
        <f t="shared" si="5"/>
        <v>5794</v>
      </c>
      <c r="L78" s="8">
        <f t="shared" si="5"/>
        <v>5994</v>
      </c>
      <c r="M78" s="8">
        <f t="shared" si="5"/>
        <v>6294</v>
      </c>
      <c r="N78" s="8">
        <f t="shared" si="5"/>
        <v>7710</v>
      </c>
      <c r="O78" s="8">
        <f t="shared" si="5"/>
        <v>9510</v>
      </c>
      <c r="P78" s="8">
        <f t="shared" si="5"/>
        <v>13000</v>
      </c>
      <c r="Q78" s="8">
        <f t="shared" si="5"/>
        <v>18902</v>
      </c>
      <c r="R78" s="8">
        <f t="shared" si="5"/>
        <v>19902</v>
      </c>
      <c r="S78" s="84" t="s">
        <v>135</v>
      </c>
    </row>
    <row r="79" spans="1:19" ht="15" customHeight="1">
      <c r="A79" s="7">
        <v>75</v>
      </c>
      <c r="B79" s="84" t="s">
        <v>140</v>
      </c>
      <c r="C79" s="84" t="s">
        <v>709</v>
      </c>
      <c r="D79" s="31">
        <v>90</v>
      </c>
      <c r="E79" s="8">
        <f t="shared" si="5"/>
        <v>5580</v>
      </c>
      <c r="F79" s="8">
        <f t="shared" si="5"/>
        <v>5930</v>
      </c>
      <c r="G79" s="8">
        <f t="shared" si="5"/>
        <v>6380</v>
      </c>
      <c r="H79" s="8">
        <f t="shared" si="5"/>
        <v>6880</v>
      </c>
      <c r="I79" s="8">
        <f t="shared" si="5"/>
        <v>7180</v>
      </c>
      <c r="J79" s="8">
        <f t="shared" si="5"/>
        <v>7380</v>
      </c>
      <c r="K79" s="8">
        <f t="shared" si="5"/>
        <v>8520</v>
      </c>
      <c r="L79" s="8">
        <f t="shared" si="5"/>
        <v>8720</v>
      </c>
      <c r="M79" s="8">
        <f t="shared" si="5"/>
        <v>9020</v>
      </c>
      <c r="N79" s="8">
        <f t="shared" si="5"/>
        <v>11000</v>
      </c>
      <c r="O79" s="8">
        <f t="shared" si="5"/>
        <v>12800</v>
      </c>
      <c r="P79" s="8">
        <f t="shared" si="5"/>
        <v>17700</v>
      </c>
      <c r="Q79" s="8">
        <f t="shared" si="5"/>
        <v>24260</v>
      </c>
      <c r="R79" s="8">
        <f t="shared" si="5"/>
        <v>25260</v>
      </c>
      <c r="S79" s="84" t="s">
        <v>141</v>
      </c>
    </row>
    <row r="80" spans="1:19" ht="15" customHeight="1">
      <c r="A80" s="7">
        <v>76</v>
      </c>
      <c r="B80" s="84" t="s">
        <v>142</v>
      </c>
      <c r="C80" s="84" t="s">
        <v>709</v>
      </c>
      <c r="D80" s="31">
        <v>25</v>
      </c>
      <c r="E80" s="8">
        <f t="shared" si="5"/>
        <v>2200</v>
      </c>
      <c r="F80" s="8">
        <f t="shared" si="5"/>
        <v>2550</v>
      </c>
      <c r="G80" s="8">
        <f t="shared" si="5"/>
        <v>3000</v>
      </c>
      <c r="H80" s="8">
        <f t="shared" si="5"/>
        <v>3500</v>
      </c>
      <c r="I80" s="8">
        <f t="shared" si="5"/>
        <v>3800</v>
      </c>
      <c r="J80" s="8">
        <f t="shared" si="5"/>
        <v>4000</v>
      </c>
      <c r="K80" s="8">
        <f t="shared" si="5"/>
        <v>4750</v>
      </c>
      <c r="L80" s="8">
        <f t="shared" si="5"/>
        <v>4950</v>
      </c>
      <c r="M80" s="8">
        <f t="shared" si="5"/>
        <v>5250</v>
      </c>
      <c r="N80" s="8">
        <f t="shared" si="5"/>
        <v>6450</v>
      </c>
      <c r="O80" s="8">
        <f t="shared" si="5"/>
        <v>8250</v>
      </c>
      <c r="P80" s="8">
        <f t="shared" si="5"/>
        <v>11200</v>
      </c>
      <c r="Q80" s="8">
        <f t="shared" si="5"/>
        <v>16850</v>
      </c>
      <c r="R80" s="8">
        <f t="shared" si="5"/>
        <v>17850</v>
      </c>
      <c r="S80" s="84" t="s">
        <v>143</v>
      </c>
    </row>
    <row r="81" spans="1:19" ht="15" customHeight="1">
      <c r="A81" s="7">
        <v>77</v>
      </c>
      <c r="B81" s="84" t="s">
        <v>144</v>
      </c>
      <c r="C81" s="84" t="s">
        <v>709</v>
      </c>
      <c r="D81" s="31">
        <v>80</v>
      </c>
      <c r="E81" s="8">
        <f t="shared" si="5"/>
        <v>5060</v>
      </c>
      <c r="F81" s="8">
        <f t="shared" si="5"/>
        <v>5410</v>
      </c>
      <c r="G81" s="8">
        <f t="shared" si="5"/>
        <v>5860</v>
      </c>
      <c r="H81" s="8">
        <f t="shared" si="5"/>
        <v>6360</v>
      </c>
      <c r="I81" s="8">
        <f t="shared" si="5"/>
        <v>6660</v>
      </c>
      <c r="J81" s="8">
        <f t="shared" si="5"/>
        <v>6860</v>
      </c>
      <c r="K81" s="8">
        <f t="shared" si="5"/>
        <v>7940</v>
      </c>
      <c r="L81" s="8">
        <f t="shared" si="5"/>
        <v>8140</v>
      </c>
      <c r="M81" s="8">
        <f t="shared" si="5"/>
        <v>8440</v>
      </c>
      <c r="N81" s="8">
        <f t="shared" si="5"/>
        <v>10300</v>
      </c>
      <c r="O81" s="8">
        <f t="shared" si="5"/>
        <v>12100</v>
      </c>
      <c r="P81" s="8">
        <f t="shared" si="5"/>
        <v>16700</v>
      </c>
      <c r="Q81" s="8">
        <f t="shared" si="5"/>
        <v>23120</v>
      </c>
      <c r="R81" s="8">
        <f t="shared" si="5"/>
        <v>24120</v>
      </c>
      <c r="S81" s="84" t="s">
        <v>141</v>
      </c>
    </row>
    <row r="82" spans="1:19" ht="15" customHeight="1">
      <c r="A82" s="7">
        <v>78</v>
      </c>
      <c r="B82" s="84" t="s">
        <v>145</v>
      </c>
      <c r="C82" s="84" t="s">
        <v>709</v>
      </c>
      <c r="D82" s="31">
        <v>150</v>
      </c>
      <c r="E82" s="8">
        <f t="shared" si="5"/>
        <v>8700</v>
      </c>
      <c r="F82" s="8">
        <f t="shared" si="5"/>
        <v>9050</v>
      </c>
      <c r="G82" s="8">
        <f t="shared" si="5"/>
        <v>9500</v>
      </c>
      <c r="H82" s="8">
        <f t="shared" si="5"/>
        <v>10000</v>
      </c>
      <c r="I82" s="8">
        <f t="shared" si="5"/>
        <v>10300</v>
      </c>
      <c r="J82" s="8">
        <f t="shared" si="5"/>
        <v>10500</v>
      </c>
      <c r="K82" s="8">
        <f t="shared" si="5"/>
        <v>12000</v>
      </c>
      <c r="L82" s="8">
        <f t="shared" si="5"/>
        <v>12200</v>
      </c>
      <c r="M82" s="8">
        <f t="shared" si="5"/>
        <v>12500</v>
      </c>
      <c r="N82" s="8">
        <f t="shared" si="5"/>
        <v>15200</v>
      </c>
      <c r="O82" s="8">
        <f t="shared" si="5"/>
        <v>17000</v>
      </c>
      <c r="P82" s="8">
        <f t="shared" si="5"/>
        <v>23700</v>
      </c>
      <c r="Q82" s="8">
        <f t="shared" si="5"/>
        <v>31100</v>
      </c>
      <c r="R82" s="8">
        <f t="shared" si="5"/>
        <v>32100</v>
      </c>
      <c r="S82" s="84" t="s">
        <v>146</v>
      </c>
    </row>
    <row r="83" spans="1:19" ht="15" customHeight="1">
      <c r="A83" s="7">
        <v>79</v>
      </c>
      <c r="B83" s="84" t="s">
        <v>147</v>
      </c>
      <c r="C83" s="84" t="s">
        <v>709</v>
      </c>
      <c r="D83" s="31">
        <v>120</v>
      </c>
      <c r="E83" s="8">
        <f t="shared" si="5"/>
        <v>7140</v>
      </c>
      <c r="F83" s="8">
        <f t="shared" si="5"/>
        <v>7490</v>
      </c>
      <c r="G83" s="8">
        <f t="shared" si="5"/>
        <v>7940</v>
      </c>
      <c r="H83" s="8">
        <f t="shared" si="5"/>
        <v>8440</v>
      </c>
      <c r="I83" s="8">
        <f t="shared" si="5"/>
        <v>8740</v>
      </c>
      <c r="J83" s="8">
        <f t="shared" si="5"/>
        <v>8940</v>
      </c>
      <c r="K83" s="8">
        <f t="shared" si="5"/>
        <v>10260</v>
      </c>
      <c r="L83" s="8">
        <f t="shared" si="5"/>
        <v>10460</v>
      </c>
      <c r="M83" s="8">
        <f t="shared" si="5"/>
        <v>10760</v>
      </c>
      <c r="N83" s="8">
        <f t="shared" si="5"/>
        <v>13100</v>
      </c>
      <c r="O83" s="8">
        <f t="shared" si="5"/>
        <v>14900</v>
      </c>
      <c r="P83" s="8">
        <f t="shared" si="5"/>
        <v>20700</v>
      </c>
      <c r="Q83" s="8">
        <f t="shared" si="5"/>
        <v>27680</v>
      </c>
      <c r="R83" s="8">
        <f t="shared" si="5"/>
        <v>28680</v>
      </c>
      <c r="S83" s="84" t="s">
        <v>148</v>
      </c>
    </row>
    <row r="84" spans="1:19" ht="15" customHeight="1">
      <c r="A84" s="7">
        <v>80</v>
      </c>
      <c r="B84" s="84" t="s">
        <v>149</v>
      </c>
      <c r="C84" s="84" t="s">
        <v>709</v>
      </c>
      <c r="D84" s="31">
        <v>62</v>
      </c>
      <c r="E84" s="8">
        <f t="shared" si="5"/>
        <v>4124</v>
      </c>
      <c r="F84" s="8">
        <f t="shared" si="5"/>
        <v>4474</v>
      </c>
      <c r="G84" s="8">
        <f t="shared" si="5"/>
        <v>4924</v>
      </c>
      <c r="H84" s="8">
        <f t="shared" si="5"/>
        <v>5424</v>
      </c>
      <c r="I84" s="8">
        <f t="shared" si="5"/>
        <v>5724</v>
      </c>
      <c r="J84" s="8">
        <f t="shared" si="5"/>
        <v>5924</v>
      </c>
      <c r="K84" s="8">
        <f t="shared" si="5"/>
        <v>6896</v>
      </c>
      <c r="L84" s="8">
        <f t="shared" si="5"/>
        <v>7096</v>
      </c>
      <c r="M84" s="8">
        <f t="shared" si="5"/>
        <v>7396</v>
      </c>
      <c r="N84" s="8">
        <f t="shared" si="5"/>
        <v>9040</v>
      </c>
      <c r="O84" s="8">
        <f t="shared" si="5"/>
        <v>10840</v>
      </c>
      <c r="P84" s="8">
        <f t="shared" si="5"/>
        <v>14900</v>
      </c>
      <c r="Q84" s="8">
        <f t="shared" si="5"/>
        <v>21068</v>
      </c>
      <c r="R84" s="8">
        <f t="shared" si="5"/>
        <v>22068</v>
      </c>
      <c r="S84" s="84" t="s">
        <v>150</v>
      </c>
    </row>
    <row r="85" spans="1:19" ht="15" customHeight="1">
      <c r="A85" s="7">
        <v>81</v>
      </c>
      <c r="B85" s="84" t="s">
        <v>151</v>
      </c>
      <c r="C85" s="84" t="s">
        <v>709</v>
      </c>
      <c r="D85" s="31">
        <v>29</v>
      </c>
      <c r="E85" s="8">
        <f t="shared" si="5"/>
        <v>2408</v>
      </c>
      <c r="F85" s="8">
        <f t="shared" si="5"/>
        <v>2758</v>
      </c>
      <c r="G85" s="8">
        <f t="shared" si="5"/>
        <v>3208</v>
      </c>
      <c r="H85" s="8">
        <f t="shared" si="5"/>
        <v>3708</v>
      </c>
      <c r="I85" s="8">
        <f t="shared" si="5"/>
        <v>4008</v>
      </c>
      <c r="J85" s="8">
        <f t="shared" si="5"/>
        <v>4208</v>
      </c>
      <c r="K85" s="8">
        <f t="shared" si="5"/>
        <v>4982</v>
      </c>
      <c r="L85" s="8">
        <f t="shared" si="5"/>
        <v>5182</v>
      </c>
      <c r="M85" s="8">
        <f t="shared" si="5"/>
        <v>5482</v>
      </c>
      <c r="N85" s="8">
        <f t="shared" si="5"/>
        <v>6730</v>
      </c>
      <c r="O85" s="8">
        <f t="shared" si="5"/>
        <v>8530</v>
      </c>
      <c r="P85" s="8">
        <f t="shared" si="5"/>
        <v>11600</v>
      </c>
      <c r="Q85" s="8">
        <f t="shared" si="5"/>
        <v>17306</v>
      </c>
      <c r="R85" s="8">
        <f t="shared" si="5"/>
        <v>18306</v>
      </c>
      <c r="S85" s="84" t="s">
        <v>129</v>
      </c>
    </row>
    <row r="86" spans="1:19" ht="15" customHeight="1">
      <c r="A86" s="7">
        <v>82</v>
      </c>
      <c r="B86" s="84" t="s">
        <v>152</v>
      </c>
      <c r="C86" s="84" t="s">
        <v>709</v>
      </c>
      <c r="D86" s="31">
        <v>12</v>
      </c>
      <c r="E86" s="8">
        <f t="shared" si="5"/>
        <v>1524</v>
      </c>
      <c r="F86" s="8">
        <f t="shared" si="5"/>
        <v>1874</v>
      </c>
      <c r="G86" s="8">
        <f t="shared" si="5"/>
        <v>2324</v>
      </c>
      <c r="H86" s="8">
        <f t="shared" si="5"/>
        <v>2824</v>
      </c>
      <c r="I86" s="8">
        <f t="shared" si="5"/>
        <v>3124</v>
      </c>
      <c r="J86" s="8">
        <f t="shared" si="5"/>
        <v>3324</v>
      </c>
      <c r="K86" s="8">
        <f t="shared" si="5"/>
        <v>3996</v>
      </c>
      <c r="L86" s="8">
        <f t="shared" si="5"/>
        <v>4196</v>
      </c>
      <c r="M86" s="8">
        <f t="shared" si="5"/>
        <v>4496</v>
      </c>
      <c r="N86" s="8">
        <f t="shared" si="5"/>
        <v>5540</v>
      </c>
      <c r="O86" s="8">
        <f t="shared" si="5"/>
        <v>7340</v>
      </c>
      <c r="P86" s="8">
        <f t="shared" si="5"/>
        <v>9900</v>
      </c>
      <c r="Q86" s="8">
        <f t="shared" si="5"/>
        <v>15368</v>
      </c>
      <c r="R86" s="8">
        <f t="shared" si="5"/>
        <v>16368</v>
      </c>
      <c r="S86" s="84" t="s">
        <v>153</v>
      </c>
    </row>
    <row r="87" spans="1:19" ht="15" customHeight="1">
      <c r="A87" s="7">
        <v>83</v>
      </c>
      <c r="B87" s="84" t="s">
        <v>154</v>
      </c>
      <c r="C87" s="84" t="s">
        <v>709</v>
      </c>
      <c r="D87" s="31">
        <v>10</v>
      </c>
      <c r="E87" s="8">
        <f t="shared" si="5"/>
        <v>1420</v>
      </c>
      <c r="F87" s="8">
        <f t="shared" si="5"/>
        <v>1770</v>
      </c>
      <c r="G87" s="8">
        <f t="shared" si="5"/>
        <v>2220</v>
      </c>
      <c r="H87" s="8">
        <f t="shared" si="5"/>
        <v>2720</v>
      </c>
      <c r="I87" s="8">
        <f t="shared" si="5"/>
        <v>3020</v>
      </c>
      <c r="J87" s="8">
        <f t="shared" si="5"/>
        <v>3220</v>
      </c>
      <c r="K87" s="8">
        <f t="shared" si="5"/>
        <v>3880</v>
      </c>
      <c r="L87" s="8">
        <f t="shared" si="5"/>
        <v>4080</v>
      </c>
      <c r="M87" s="8">
        <f t="shared" si="5"/>
        <v>4380</v>
      </c>
      <c r="N87" s="8">
        <f t="shared" si="5"/>
        <v>5400</v>
      </c>
      <c r="O87" s="8">
        <f t="shared" si="5"/>
        <v>7200</v>
      </c>
      <c r="P87" s="8">
        <f t="shared" si="5"/>
        <v>9700</v>
      </c>
      <c r="Q87" s="8">
        <f t="shared" si="5"/>
        <v>15140</v>
      </c>
      <c r="R87" s="8">
        <f t="shared" si="5"/>
        <v>16140</v>
      </c>
      <c r="S87" s="84" t="s">
        <v>127</v>
      </c>
    </row>
    <row r="88" spans="1:19" ht="15" customHeight="1">
      <c r="A88" s="7">
        <v>84</v>
      </c>
      <c r="B88" s="84" t="s">
        <v>155</v>
      </c>
      <c r="C88" s="84" t="s">
        <v>709</v>
      </c>
      <c r="D88" s="31">
        <v>60</v>
      </c>
      <c r="E88" s="8">
        <f t="shared" si="5"/>
        <v>4020</v>
      </c>
      <c r="F88" s="8">
        <f t="shared" si="5"/>
        <v>4370</v>
      </c>
      <c r="G88" s="8">
        <f t="shared" si="5"/>
        <v>4820</v>
      </c>
      <c r="H88" s="8">
        <f t="shared" si="5"/>
        <v>5320</v>
      </c>
      <c r="I88" s="8">
        <f t="shared" si="5"/>
        <v>5620</v>
      </c>
      <c r="J88" s="8">
        <f t="shared" si="5"/>
        <v>5820</v>
      </c>
      <c r="K88" s="8">
        <f t="shared" si="5"/>
        <v>6780</v>
      </c>
      <c r="L88" s="8">
        <f t="shared" si="5"/>
        <v>6980</v>
      </c>
      <c r="M88" s="8">
        <f t="shared" si="5"/>
        <v>7280</v>
      </c>
      <c r="N88" s="8">
        <f t="shared" si="5"/>
        <v>8900</v>
      </c>
      <c r="O88" s="8">
        <f t="shared" si="5"/>
        <v>10700</v>
      </c>
      <c r="P88" s="8">
        <f t="shared" si="5"/>
        <v>14700</v>
      </c>
      <c r="Q88" s="8">
        <f t="shared" si="5"/>
        <v>20840</v>
      </c>
      <c r="R88" s="8">
        <f t="shared" si="5"/>
        <v>21840</v>
      </c>
      <c r="S88" s="84" t="s">
        <v>150</v>
      </c>
    </row>
    <row r="89" spans="1:19" ht="15" customHeight="1">
      <c r="A89" s="7">
        <v>85</v>
      </c>
      <c r="B89" s="84" t="s">
        <v>156</v>
      </c>
      <c r="C89" s="84" t="s">
        <v>709</v>
      </c>
      <c r="D89" s="31">
        <v>25</v>
      </c>
      <c r="E89" s="8">
        <f t="shared" si="5"/>
        <v>2200</v>
      </c>
      <c r="F89" s="8">
        <f t="shared" si="5"/>
        <v>2550</v>
      </c>
      <c r="G89" s="8">
        <f t="shared" si="5"/>
        <v>3000</v>
      </c>
      <c r="H89" s="8">
        <f t="shared" si="5"/>
        <v>3500</v>
      </c>
      <c r="I89" s="8">
        <f t="shared" si="5"/>
        <v>3800</v>
      </c>
      <c r="J89" s="8">
        <f t="shared" si="5"/>
        <v>4000</v>
      </c>
      <c r="K89" s="8">
        <f t="shared" si="5"/>
        <v>4750</v>
      </c>
      <c r="L89" s="8">
        <f t="shared" si="5"/>
        <v>4950</v>
      </c>
      <c r="M89" s="8">
        <f t="shared" si="5"/>
        <v>5250</v>
      </c>
      <c r="N89" s="8">
        <f t="shared" si="5"/>
        <v>6450</v>
      </c>
      <c r="O89" s="8">
        <f t="shared" si="5"/>
        <v>8250</v>
      </c>
      <c r="P89" s="8">
        <f t="shared" si="5"/>
        <v>11200</v>
      </c>
      <c r="Q89" s="8">
        <f t="shared" si="5"/>
        <v>16850</v>
      </c>
      <c r="R89" s="8">
        <f t="shared" si="5"/>
        <v>17850</v>
      </c>
      <c r="S89" s="84" t="s">
        <v>111</v>
      </c>
    </row>
    <row r="90" spans="1:19" ht="15" customHeight="1">
      <c r="A90" s="7">
        <v>86</v>
      </c>
      <c r="B90" s="84" t="s">
        <v>157</v>
      </c>
      <c r="C90" s="84" t="s">
        <v>709</v>
      </c>
      <c r="D90" s="31">
        <v>40</v>
      </c>
      <c r="E90" s="8">
        <f t="shared" si="5"/>
        <v>2980</v>
      </c>
      <c r="F90" s="8">
        <f t="shared" si="5"/>
        <v>3330</v>
      </c>
      <c r="G90" s="8">
        <f t="shared" si="5"/>
        <v>3780</v>
      </c>
      <c r="H90" s="8">
        <f t="shared" si="5"/>
        <v>4280</v>
      </c>
      <c r="I90" s="8">
        <f t="shared" si="5"/>
        <v>4580</v>
      </c>
      <c r="J90" s="8">
        <f t="shared" si="5"/>
        <v>4780</v>
      </c>
      <c r="K90" s="8">
        <f t="shared" si="5"/>
        <v>5620</v>
      </c>
      <c r="L90" s="8">
        <f t="shared" si="5"/>
        <v>5820</v>
      </c>
      <c r="M90" s="8">
        <f t="shared" si="5"/>
        <v>6120</v>
      </c>
      <c r="N90" s="8">
        <f t="shared" si="5"/>
        <v>7500</v>
      </c>
      <c r="O90" s="8">
        <f t="shared" si="5"/>
        <v>9300</v>
      </c>
      <c r="P90" s="8">
        <f t="shared" si="5"/>
        <v>12700</v>
      </c>
      <c r="Q90" s="8">
        <f t="shared" ref="E90:R109" si="6">$D90*2*Q$3+Q$4</f>
        <v>18560</v>
      </c>
      <c r="R90" s="8">
        <f t="shared" si="6"/>
        <v>19560</v>
      </c>
      <c r="S90" s="84" t="s">
        <v>158</v>
      </c>
    </row>
    <row r="91" spans="1:19" ht="15" customHeight="1">
      <c r="A91" s="7">
        <v>87</v>
      </c>
      <c r="B91" s="84" t="s">
        <v>159</v>
      </c>
      <c r="C91" s="84" t="s">
        <v>709</v>
      </c>
      <c r="D91" s="31">
        <v>8</v>
      </c>
      <c r="E91" s="8">
        <f t="shared" si="6"/>
        <v>1316</v>
      </c>
      <c r="F91" s="8">
        <f t="shared" si="6"/>
        <v>1666</v>
      </c>
      <c r="G91" s="8">
        <f t="shared" si="6"/>
        <v>2116</v>
      </c>
      <c r="H91" s="8">
        <f t="shared" si="6"/>
        <v>2616</v>
      </c>
      <c r="I91" s="8">
        <f t="shared" si="6"/>
        <v>2916</v>
      </c>
      <c r="J91" s="8">
        <f t="shared" si="6"/>
        <v>3116</v>
      </c>
      <c r="K91" s="8">
        <f t="shared" si="6"/>
        <v>3764</v>
      </c>
      <c r="L91" s="8">
        <f t="shared" si="6"/>
        <v>3964</v>
      </c>
      <c r="M91" s="8">
        <f t="shared" si="6"/>
        <v>4264</v>
      </c>
      <c r="N91" s="8">
        <f t="shared" si="6"/>
        <v>5260</v>
      </c>
      <c r="O91" s="8">
        <f t="shared" si="6"/>
        <v>7060</v>
      </c>
      <c r="P91" s="8">
        <f t="shared" si="6"/>
        <v>9500</v>
      </c>
      <c r="Q91" s="8">
        <f t="shared" si="6"/>
        <v>14912</v>
      </c>
      <c r="R91" s="8">
        <f t="shared" si="6"/>
        <v>15912</v>
      </c>
      <c r="S91" s="84" t="s">
        <v>115</v>
      </c>
    </row>
    <row r="92" spans="1:19" ht="15" customHeight="1">
      <c r="A92" s="7">
        <v>88</v>
      </c>
      <c r="B92" s="84" t="s">
        <v>160</v>
      </c>
      <c r="C92" s="84" t="s">
        <v>709</v>
      </c>
      <c r="D92" s="31">
        <v>65</v>
      </c>
      <c r="E92" s="8">
        <f t="shared" si="6"/>
        <v>4280</v>
      </c>
      <c r="F92" s="8">
        <f t="shared" si="6"/>
        <v>4630</v>
      </c>
      <c r="G92" s="8">
        <f t="shared" si="6"/>
        <v>5080</v>
      </c>
      <c r="H92" s="8">
        <f t="shared" si="6"/>
        <v>5580</v>
      </c>
      <c r="I92" s="8">
        <f t="shared" si="6"/>
        <v>5880</v>
      </c>
      <c r="J92" s="8">
        <f t="shared" si="6"/>
        <v>6080</v>
      </c>
      <c r="K92" s="8">
        <f t="shared" si="6"/>
        <v>7070</v>
      </c>
      <c r="L92" s="8">
        <f t="shared" si="6"/>
        <v>7270</v>
      </c>
      <c r="M92" s="8">
        <f t="shared" si="6"/>
        <v>7570</v>
      </c>
      <c r="N92" s="8">
        <f t="shared" si="6"/>
        <v>9250</v>
      </c>
      <c r="O92" s="8">
        <f t="shared" si="6"/>
        <v>11050</v>
      </c>
      <c r="P92" s="8">
        <f t="shared" si="6"/>
        <v>15200</v>
      </c>
      <c r="Q92" s="8">
        <f t="shared" si="6"/>
        <v>21410</v>
      </c>
      <c r="R92" s="8">
        <f t="shared" si="6"/>
        <v>22410</v>
      </c>
      <c r="S92" s="84" t="s">
        <v>161</v>
      </c>
    </row>
    <row r="93" spans="1:19" ht="15" customHeight="1">
      <c r="A93" s="7">
        <v>89</v>
      </c>
      <c r="B93" s="84" t="s">
        <v>162</v>
      </c>
      <c r="C93" s="84" t="s">
        <v>709</v>
      </c>
      <c r="D93" s="31">
        <v>100</v>
      </c>
      <c r="E93" s="8">
        <f t="shared" si="6"/>
        <v>6100</v>
      </c>
      <c r="F93" s="8">
        <f t="shared" si="6"/>
        <v>6450</v>
      </c>
      <c r="G93" s="8">
        <f t="shared" si="6"/>
        <v>6900</v>
      </c>
      <c r="H93" s="8">
        <f t="shared" si="6"/>
        <v>7400</v>
      </c>
      <c r="I93" s="8">
        <f t="shared" si="6"/>
        <v>7700</v>
      </c>
      <c r="J93" s="8">
        <f t="shared" si="6"/>
        <v>7900</v>
      </c>
      <c r="K93" s="8">
        <f t="shared" si="6"/>
        <v>9100</v>
      </c>
      <c r="L93" s="8">
        <f t="shared" si="6"/>
        <v>9300</v>
      </c>
      <c r="M93" s="8">
        <f t="shared" si="6"/>
        <v>9600</v>
      </c>
      <c r="N93" s="8">
        <f t="shared" si="6"/>
        <v>11700</v>
      </c>
      <c r="O93" s="8">
        <f t="shared" si="6"/>
        <v>13500</v>
      </c>
      <c r="P93" s="8">
        <f t="shared" si="6"/>
        <v>18700</v>
      </c>
      <c r="Q93" s="8">
        <f t="shared" si="6"/>
        <v>25400</v>
      </c>
      <c r="R93" s="8">
        <f t="shared" si="6"/>
        <v>26400</v>
      </c>
      <c r="S93" s="84" t="s">
        <v>125</v>
      </c>
    </row>
    <row r="94" spans="1:19" ht="15" customHeight="1">
      <c r="A94" s="7">
        <v>90</v>
      </c>
      <c r="B94" s="84" t="s">
        <v>163</v>
      </c>
      <c r="C94" s="84" t="s">
        <v>709</v>
      </c>
      <c r="D94" s="31">
        <v>20</v>
      </c>
      <c r="E94" s="8">
        <f t="shared" si="6"/>
        <v>1940</v>
      </c>
      <c r="F94" s="8">
        <f t="shared" si="6"/>
        <v>2290</v>
      </c>
      <c r="G94" s="8">
        <f t="shared" si="6"/>
        <v>2740</v>
      </c>
      <c r="H94" s="8">
        <f t="shared" si="6"/>
        <v>3240</v>
      </c>
      <c r="I94" s="8">
        <f t="shared" si="6"/>
        <v>3540</v>
      </c>
      <c r="J94" s="8">
        <f t="shared" si="6"/>
        <v>3740</v>
      </c>
      <c r="K94" s="8">
        <f t="shared" si="6"/>
        <v>4460</v>
      </c>
      <c r="L94" s="8">
        <f t="shared" si="6"/>
        <v>4660</v>
      </c>
      <c r="M94" s="8">
        <f t="shared" si="6"/>
        <v>4960</v>
      </c>
      <c r="N94" s="8">
        <f t="shared" si="6"/>
        <v>6100</v>
      </c>
      <c r="O94" s="8">
        <f t="shared" si="6"/>
        <v>7900</v>
      </c>
      <c r="P94" s="8">
        <f t="shared" si="6"/>
        <v>10700</v>
      </c>
      <c r="Q94" s="8">
        <f t="shared" si="6"/>
        <v>16280</v>
      </c>
      <c r="R94" s="8">
        <f t="shared" si="6"/>
        <v>17280</v>
      </c>
      <c r="S94" s="84" t="s">
        <v>115</v>
      </c>
    </row>
    <row r="95" spans="1:19" ht="15" customHeight="1">
      <c r="A95" s="7">
        <v>91</v>
      </c>
      <c r="B95" s="84" t="s">
        <v>164</v>
      </c>
      <c r="C95" s="84" t="s">
        <v>709</v>
      </c>
      <c r="D95" s="31">
        <v>150</v>
      </c>
      <c r="E95" s="8">
        <f t="shared" si="6"/>
        <v>8700</v>
      </c>
      <c r="F95" s="8">
        <f t="shared" si="6"/>
        <v>9050</v>
      </c>
      <c r="G95" s="8">
        <f t="shared" si="6"/>
        <v>9500</v>
      </c>
      <c r="H95" s="8">
        <f t="shared" si="6"/>
        <v>10000</v>
      </c>
      <c r="I95" s="8">
        <f t="shared" si="6"/>
        <v>10300</v>
      </c>
      <c r="J95" s="8">
        <f t="shared" si="6"/>
        <v>10500</v>
      </c>
      <c r="K95" s="8">
        <f t="shared" si="6"/>
        <v>12000</v>
      </c>
      <c r="L95" s="8">
        <f t="shared" si="6"/>
        <v>12200</v>
      </c>
      <c r="M95" s="8">
        <f t="shared" si="6"/>
        <v>12500</v>
      </c>
      <c r="N95" s="8">
        <f t="shared" si="6"/>
        <v>15200</v>
      </c>
      <c r="O95" s="8">
        <f t="shared" si="6"/>
        <v>17000</v>
      </c>
      <c r="P95" s="8">
        <f t="shared" si="6"/>
        <v>23700</v>
      </c>
      <c r="Q95" s="8">
        <f t="shared" si="6"/>
        <v>31100</v>
      </c>
      <c r="R95" s="8">
        <f t="shared" si="6"/>
        <v>32100</v>
      </c>
      <c r="S95" s="84" t="s">
        <v>165</v>
      </c>
    </row>
    <row r="96" spans="1:19" ht="15" customHeight="1">
      <c r="A96" s="7">
        <v>92</v>
      </c>
      <c r="B96" s="84" t="s">
        <v>166</v>
      </c>
      <c r="C96" s="84" t="s">
        <v>709</v>
      </c>
      <c r="D96" s="31">
        <v>150</v>
      </c>
      <c r="E96" s="8">
        <f t="shared" si="6"/>
        <v>8700</v>
      </c>
      <c r="F96" s="8">
        <f t="shared" si="6"/>
        <v>9050</v>
      </c>
      <c r="G96" s="8">
        <f t="shared" si="6"/>
        <v>9500</v>
      </c>
      <c r="H96" s="8">
        <f t="shared" si="6"/>
        <v>10000</v>
      </c>
      <c r="I96" s="8">
        <f t="shared" si="6"/>
        <v>10300</v>
      </c>
      <c r="J96" s="8">
        <f t="shared" si="6"/>
        <v>10500</v>
      </c>
      <c r="K96" s="8">
        <f t="shared" si="6"/>
        <v>12000</v>
      </c>
      <c r="L96" s="8">
        <f t="shared" si="6"/>
        <v>12200</v>
      </c>
      <c r="M96" s="8">
        <f t="shared" si="6"/>
        <v>12500</v>
      </c>
      <c r="N96" s="8">
        <f t="shared" si="6"/>
        <v>15200</v>
      </c>
      <c r="O96" s="8">
        <f t="shared" si="6"/>
        <v>17000</v>
      </c>
      <c r="P96" s="8">
        <f t="shared" si="6"/>
        <v>23700</v>
      </c>
      <c r="Q96" s="8">
        <f t="shared" si="6"/>
        <v>31100</v>
      </c>
      <c r="R96" s="8">
        <f t="shared" si="6"/>
        <v>32100</v>
      </c>
      <c r="S96" s="84" t="s">
        <v>167</v>
      </c>
    </row>
    <row r="97" spans="1:19" ht="15" customHeight="1">
      <c r="A97" s="7">
        <v>93</v>
      </c>
      <c r="B97" s="84" t="s">
        <v>168</v>
      </c>
      <c r="C97" s="84" t="s">
        <v>709</v>
      </c>
      <c r="D97" s="31">
        <v>17</v>
      </c>
      <c r="E97" s="8">
        <f t="shared" si="6"/>
        <v>1784</v>
      </c>
      <c r="F97" s="8">
        <f t="shared" si="6"/>
        <v>2134</v>
      </c>
      <c r="G97" s="8">
        <f t="shared" si="6"/>
        <v>2584</v>
      </c>
      <c r="H97" s="8">
        <f t="shared" si="6"/>
        <v>3084</v>
      </c>
      <c r="I97" s="8">
        <f t="shared" si="6"/>
        <v>3384</v>
      </c>
      <c r="J97" s="8">
        <f t="shared" si="6"/>
        <v>3584</v>
      </c>
      <c r="K97" s="8">
        <f t="shared" si="6"/>
        <v>4286</v>
      </c>
      <c r="L97" s="8">
        <f t="shared" si="6"/>
        <v>4486</v>
      </c>
      <c r="M97" s="8">
        <f t="shared" si="6"/>
        <v>4786</v>
      </c>
      <c r="N97" s="8">
        <f t="shared" si="6"/>
        <v>5890</v>
      </c>
      <c r="O97" s="8">
        <f t="shared" si="6"/>
        <v>7690</v>
      </c>
      <c r="P97" s="8">
        <f t="shared" si="6"/>
        <v>10400</v>
      </c>
      <c r="Q97" s="8">
        <f t="shared" si="6"/>
        <v>15938</v>
      </c>
      <c r="R97" s="8">
        <f t="shared" si="6"/>
        <v>16938</v>
      </c>
      <c r="S97" s="84" t="s">
        <v>135</v>
      </c>
    </row>
    <row r="98" spans="1:19" ht="15" customHeight="1">
      <c r="A98" s="7">
        <v>94</v>
      </c>
      <c r="B98" s="84" t="s">
        <v>169</v>
      </c>
      <c r="C98" s="84" t="s">
        <v>709</v>
      </c>
      <c r="D98" s="31">
        <v>100</v>
      </c>
      <c r="E98" s="8">
        <f t="shared" si="6"/>
        <v>6100</v>
      </c>
      <c r="F98" s="8">
        <f t="shared" si="6"/>
        <v>6450</v>
      </c>
      <c r="G98" s="8">
        <f t="shared" si="6"/>
        <v>6900</v>
      </c>
      <c r="H98" s="8">
        <f t="shared" si="6"/>
        <v>7400</v>
      </c>
      <c r="I98" s="8">
        <f t="shared" si="6"/>
        <v>7700</v>
      </c>
      <c r="J98" s="8">
        <f t="shared" si="6"/>
        <v>7900</v>
      </c>
      <c r="K98" s="8">
        <f t="shared" si="6"/>
        <v>9100</v>
      </c>
      <c r="L98" s="8">
        <f t="shared" si="6"/>
        <v>9300</v>
      </c>
      <c r="M98" s="8">
        <f t="shared" si="6"/>
        <v>9600</v>
      </c>
      <c r="N98" s="8">
        <f t="shared" si="6"/>
        <v>11700</v>
      </c>
      <c r="O98" s="8">
        <f t="shared" si="6"/>
        <v>13500</v>
      </c>
      <c r="P98" s="8">
        <f t="shared" si="6"/>
        <v>18700</v>
      </c>
      <c r="Q98" s="8">
        <f t="shared" si="6"/>
        <v>25400</v>
      </c>
      <c r="R98" s="8">
        <f t="shared" si="6"/>
        <v>26400</v>
      </c>
      <c r="S98" s="84" t="s">
        <v>120</v>
      </c>
    </row>
    <row r="99" spans="1:19" ht="15" customHeight="1">
      <c r="A99" s="7">
        <v>95</v>
      </c>
      <c r="B99" s="84" t="s">
        <v>697</v>
      </c>
      <c r="C99" s="84" t="s">
        <v>709</v>
      </c>
      <c r="D99" s="31">
        <v>90</v>
      </c>
      <c r="E99" s="8">
        <f t="shared" si="6"/>
        <v>5580</v>
      </c>
      <c r="F99" s="8">
        <f t="shared" si="6"/>
        <v>5930</v>
      </c>
      <c r="G99" s="8">
        <f t="shared" si="6"/>
        <v>6380</v>
      </c>
      <c r="H99" s="8">
        <f t="shared" si="6"/>
        <v>6880</v>
      </c>
      <c r="I99" s="8">
        <f t="shared" si="6"/>
        <v>7180</v>
      </c>
      <c r="J99" s="8">
        <f t="shared" si="6"/>
        <v>7380</v>
      </c>
      <c r="K99" s="8">
        <f t="shared" si="6"/>
        <v>8520</v>
      </c>
      <c r="L99" s="8">
        <f t="shared" si="6"/>
        <v>8720</v>
      </c>
      <c r="M99" s="8">
        <f t="shared" si="6"/>
        <v>9020</v>
      </c>
      <c r="N99" s="8">
        <f t="shared" si="6"/>
        <v>11000</v>
      </c>
      <c r="O99" s="8">
        <f t="shared" si="6"/>
        <v>12800</v>
      </c>
      <c r="P99" s="8">
        <f t="shared" si="6"/>
        <v>17700</v>
      </c>
      <c r="Q99" s="8">
        <f t="shared" si="6"/>
        <v>24260</v>
      </c>
      <c r="R99" s="8">
        <f t="shared" si="6"/>
        <v>25260</v>
      </c>
      <c r="S99" s="84" t="s">
        <v>170</v>
      </c>
    </row>
    <row r="100" spans="1:19" ht="15" customHeight="1">
      <c r="A100" s="7">
        <v>96</v>
      </c>
      <c r="B100" s="84" t="s">
        <v>171</v>
      </c>
      <c r="C100" s="84" t="s">
        <v>709</v>
      </c>
      <c r="D100" s="31">
        <v>78</v>
      </c>
      <c r="E100" s="8">
        <f t="shared" si="6"/>
        <v>4956</v>
      </c>
      <c r="F100" s="8">
        <f t="shared" si="6"/>
        <v>5306</v>
      </c>
      <c r="G100" s="8">
        <f t="shared" si="6"/>
        <v>5756</v>
      </c>
      <c r="H100" s="8">
        <f t="shared" si="6"/>
        <v>6256</v>
      </c>
      <c r="I100" s="8">
        <f t="shared" si="6"/>
        <v>6556</v>
      </c>
      <c r="J100" s="8">
        <f t="shared" si="6"/>
        <v>6756</v>
      </c>
      <c r="K100" s="8">
        <f t="shared" si="6"/>
        <v>7824</v>
      </c>
      <c r="L100" s="8">
        <f t="shared" si="6"/>
        <v>8024</v>
      </c>
      <c r="M100" s="8">
        <f t="shared" si="6"/>
        <v>8324</v>
      </c>
      <c r="N100" s="8">
        <f t="shared" si="6"/>
        <v>10160</v>
      </c>
      <c r="O100" s="8">
        <f t="shared" si="6"/>
        <v>11960</v>
      </c>
      <c r="P100" s="8">
        <f t="shared" si="6"/>
        <v>16500</v>
      </c>
      <c r="Q100" s="8">
        <f t="shared" si="6"/>
        <v>22892</v>
      </c>
      <c r="R100" s="8">
        <f t="shared" si="6"/>
        <v>23892</v>
      </c>
      <c r="S100" s="84" t="s">
        <v>113</v>
      </c>
    </row>
    <row r="101" spans="1:19" ht="15" customHeight="1">
      <c r="A101" s="7">
        <v>97</v>
      </c>
      <c r="B101" s="84" t="s">
        <v>172</v>
      </c>
      <c r="C101" s="84" t="s">
        <v>709</v>
      </c>
      <c r="D101" s="31">
        <v>90</v>
      </c>
      <c r="E101" s="8">
        <f t="shared" si="6"/>
        <v>5580</v>
      </c>
      <c r="F101" s="8">
        <f t="shared" si="6"/>
        <v>5930</v>
      </c>
      <c r="G101" s="8">
        <f t="shared" si="6"/>
        <v>6380</v>
      </c>
      <c r="H101" s="8">
        <f t="shared" si="6"/>
        <v>6880</v>
      </c>
      <c r="I101" s="8">
        <f t="shared" si="6"/>
        <v>7180</v>
      </c>
      <c r="J101" s="8">
        <f t="shared" si="6"/>
        <v>7380</v>
      </c>
      <c r="K101" s="8">
        <f t="shared" si="6"/>
        <v>8520</v>
      </c>
      <c r="L101" s="8">
        <f t="shared" si="6"/>
        <v>8720</v>
      </c>
      <c r="M101" s="8">
        <f t="shared" si="6"/>
        <v>9020</v>
      </c>
      <c r="N101" s="8">
        <f t="shared" si="6"/>
        <v>11000</v>
      </c>
      <c r="O101" s="8">
        <f t="shared" si="6"/>
        <v>12800</v>
      </c>
      <c r="P101" s="8">
        <f t="shared" si="6"/>
        <v>17700</v>
      </c>
      <c r="Q101" s="8">
        <f t="shared" si="6"/>
        <v>24260</v>
      </c>
      <c r="R101" s="8">
        <f t="shared" si="6"/>
        <v>25260</v>
      </c>
      <c r="S101" s="84" t="s">
        <v>173</v>
      </c>
    </row>
    <row r="102" spans="1:19" ht="15" customHeight="1">
      <c r="A102" s="7">
        <v>98</v>
      </c>
      <c r="B102" s="84" t="s">
        <v>174</v>
      </c>
      <c r="C102" s="84" t="s">
        <v>709</v>
      </c>
      <c r="D102" s="31">
        <v>16</v>
      </c>
      <c r="E102" s="8">
        <f t="shared" si="6"/>
        <v>1732</v>
      </c>
      <c r="F102" s="8">
        <f t="shared" si="6"/>
        <v>2082</v>
      </c>
      <c r="G102" s="8">
        <f t="shared" si="6"/>
        <v>2532</v>
      </c>
      <c r="H102" s="8">
        <f t="shared" si="6"/>
        <v>3032</v>
      </c>
      <c r="I102" s="8">
        <f t="shared" si="6"/>
        <v>3332</v>
      </c>
      <c r="J102" s="8">
        <f t="shared" si="6"/>
        <v>3532</v>
      </c>
      <c r="K102" s="8">
        <f t="shared" si="6"/>
        <v>4228</v>
      </c>
      <c r="L102" s="8">
        <f t="shared" si="6"/>
        <v>4428</v>
      </c>
      <c r="M102" s="8">
        <f t="shared" si="6"/>
        <v>4728</v>
      </c>
      <c r="N102" s="8">
        <f t="shared" si="6"/>
        <v>5820</v>
      </c>
      <c r="O102" s="8">
        <f t="shared" si="6"/>
        <v>7620</v>
      </c>
      <c r="P102" s="8">
        <f t="shared" si="6"/>
        <v>10300</v>
      </c>
      <c r="Q102" s="8">
        <f t="shared" si="6"/>
        <v>15824</v>
      </c>
      <c r="R102" s="8">
        <f t="shared" si="6"/>
        <v>16824</v>
      </c>
      <c r="S102" s="84" t="s">
        <v>127</v>
      </c>
    </row>
    <row r="103" spans="1:19" ht="15" customHeight="1">
      <c r="A103" s="7">
        <v>99</v>
      </c>
      <c r="B103" s="84" t="s">
        <v>175</v>
      </c>
      <c r="C103" s="84" t="s">
        <v>709</v>
      </c>
      <c r="D103" s="31">
        <v>45</v>
      </c>
      <c r="E103" s="8">
        <f t="shared" si="6"/>
        <v>3240</v>
      </c>
      <c r="F103" s="8">
        <f t="shared" si="6"/>
        <v>3590</v>
      </c>
      <c r="G103" s="8">
        <f t="shared" si="6"/>
        <v>4040</v>
      </c>
      <c r="H103" s="8">
        <f t="shared" si="6"/>
        <v>4540</v>
      </c>
      <c r="I103" s="8">
        <f t="shared" si="6"/>
        <v>4840</v>
      </c>
      <c r="J103" s="8">
        <f t="shared" si="6"/>
        <v>5040</v>
      </c>
      <c r="K103" s="8">
        <f t="shared" si="6"/>
        <v>5910</v>
      </c>
      <c r="L103" s="8">
        <f t="shared" si="6"/>
        <v>6110</v>
      </c>
      <c r="M103" s="8">
        <f t="shared" si="6"/>
        <v>6410</v>
      </c>
      <c r="N103" s="8">
        <f t="shared" si="6"/>
        <v>7850</v>
      </c>
      <c r="O103" s="8">
        <f t="shared" si="6"/>
        <v>9650</v>
      </c>
      <c r="P103" s="8">
        <f t="shared" si="6"/>
        <v>13200</v>
      </c>
      <c r="Q103" s="8">
        <f t="shared" si="6"/>
        <v>19130</v>
      </c>
      <c r="R103" s="8">
        <f t="shared" si="6"/>
        <v>20130</v>
      </c>
      <c r="S103" s="84" t="s">
        <v>143</v>
      </c>
    </row>
    <row r="104" spans="1:19" ht="15" customHeight="1">
      <c r="A104" s="7">
        <v>100</v>
      </c>
      <c r="B104" s="84" t="s">
        <v>176</v>
      </c>
      <c r="C104" s="84" t="s">
        <v>709</v>
      </c>
      <c r="D104" s="31">
        <v>23</v>
      </c>
      <c r="E104" s="8">
        <f t="shared" si="6"/>
        <v>2096</v>
      </c>
      <c r="F104" s="8">
        <f t="shared" si="6"/>
        <v>2446</v>
      </c>
      <c r="G104" s="8">
        <f t="shared" si="6"/>
        <v>2896</v>
      </c>
      <c r="H104" s="8">
        <f t="shared" si="6"/>
        <v>3396</v>
      </c>
      <c r="I104" s="8">
        <f t="shared" si="6"/>
        <v>3696</v>
      </c>
      <c r="J104" s="8">
        <f t="shared" si="6"/>
        <v>3896</v>
      </c>
      <c r="K104" s="8">
        <f t="shared" si="6"/>
        <v>4634</v>
      </c>
      <c r="L104" s="8">
        <f t="shared" si="6"/>
        <v>4834</v>
      </c>
      <c r="M104" s="8">
        <f t="shared" si="6"/>
        <v>5134</v>
      </c>
      <c r="N104" s="8">
        <f t="shared" si="6"/>
        <v>6310</v>
      </c>
      <c r="O104" s="8">
        <f t="shared" si="6"/>
        <v>8110</v>
      </c>
      <c r="P104" s="8">
        <f t="shared" si="6"/>
        <v>11000</v>
      </c>
      <c r="Q104" s="8">
        <f t="shared" si="6"/>
        <v>16622</v>
      </c>
      <c r="R104" s="8">
        <f t="shared" si="6"/>
        <v>17622</v>
      </c>
      <c r="S104" s="84" t="s">
        <v>137</v>
      </c>
    </row>
    <row r="105" spans="1:19" ht="15" customHeight="1">
      <c r="A105" s="7">
        <v>101</v>
      </c>
      <c r="B105" s="84" t="s">
        <v>177</v>
      </c>
      <c r="C105" s="84" t="s">
        <v>709</v>
      </c>
      <c r="D105" s="31">
        <v>26</v>
      </c>
      <c r="E105" s="8">
        <f t="shared" si="6"/>
        <v>2252</v>
      </c>
      <c r="F105" s="8">
        <f t="shared" si="6"/>
        <v>2602</v>
      </c>
      <c r="G105" s="8">
        <f t="shared" si="6"/>
        <v>3052</v>
      </c>
      <c r="H105" s="8">
        <f t="shared" si="6"/>
        <v>3552</v>
      </c>
      <c r="I105" s="8">
        <f t="shared" si="6"/>
        <v>3852</v>
      </c>
      <c r="J105" s="8">
        <f t="shared" si="6"/>
        <v>4052</v>
      </c>
      <c r="K105" s="8">
        <f t="shared" si="6"/>
        <v>4808</v>
      </c>
      <c r="L105" s="8">
        <f t="shared" si="6"/>
        <v>5008</v>
      </c>
      <c r="M105" s="8">
        <f t="shared" si="6"/>
        <v>5308</v>
      </c>
      <c r="N105" s="8">
        <f t="shared" si="6"/>
        <v>6520</v>
      </c>
      <c r="O105" s="8">
        <f t="shared" si="6"/>
        <v>8320</v>
      </c>
      <c r="P105" s="8">
        <f t="shared" si="6"/>
        <v>11300</v>
      </c>
      <c r="Q105" s="8">
        <f t="shared" si="6"/>
        <v>16964</v>
      </c>
      <c r="R105" s="8">
        <f t="shared" si="6"/>
        <v>17964</v>
      </c>
      <c r="S105" s="84" t="s">
        <v>122</v>
      </c>
    </row>
    <row r="106" spans="1:19" ht="15" customHeight="1">
      <c r="A106" s="7">
        <v>102</v>
      </c>
      <c r="B106" s="84" t="s">
        <v>178</v>
      </c>
      <c r="C106" s="84" t="s">
        <v>709</v>
      </c>
      <c r="D106" s="31">
        <v>80</v>
      </c>
      <c r="E106" s="8">
        <f t="shared" si="6"/>
        <v>5060</v>
      </c>
      <c r="F106" s="8">
        <f t="shared" si="6"/>
        <v>5410</v>
      </c>
      <c r="G106" s="8">
        <f t="shared" si="6"/>
        <v>5860</v>
      </c>
      <c r="H106" s="8">
        <f t="shared" si="6"/>
        <v>6360</v>
      </c>
      <c r="I106" s="8">
        <f t="shared" si="6"/>
        <v>6660</v>
      </c>
      <c r="J106" s="8">
        <f t="shared" si="6"/>
        <v>6860</v>
      </c>
      <c r="K106" s="8">
        <f t="shared" si="6"/>
        <v>7940</v>
      </c>
      <c r="L106" s="8">
        <f t="shared" si="6"/>
        <v>8140</v>
      </c>
      <c r="M106" s="8">
        <f t="shared" si="6"/>
        <v>8440</v>
      </c>
      <c r="N106" s="8">
        <f t="shared" si="6"/>
        <v>10300</v>
      </c>
      <c r="O106" s="8">
        <f t="shared" si="6"/>
        <v>12100</v>
      </c>
      <c r="P106" s="8">
        <f t="shared" si="6"/>
        <v>16700</v>
      </c>
      <c r="Q106" s="8">
        <f t="shared" si="6"/>
        <v>23120</v>
      </c>
      <c r="R106" s="8">
        <f t="shared" si="6"/>
        <v>24120</v>
      </c>
      <c r="S106" s="84" t="s">
        <v>125</v>
      </c>
    </row>
    <row r="107" spans="1:19" ht="15" customHeight="1">
      <c r="A107" s="7">
        <v>103</v>
      </c>
      <c r="B107" s="84" t="s">
        <v>179</v>
      </c>
      <c r="C107" s="84" t="s">
        <v>709</v>
      </c>
      <c r="D107" s="31">
        <v>120</v>
      </c>
      <c r="E107" s="8">
        <f t="shared" si="6"/>
        <v>7140</v>
      </c>
      <c r="F107" s="8">
        <f t="shared" si="6"/>
        <v>7490</v>
      </c>
      <c r="G107" s="8">
        <f t="shared" si="6"/>
        <v>7940</v>
      </c>
      <c r="H107" s="8">
        <f t="shared" si="6"/>
        <v>8440</v>
      </c>
      <c r="I107" s="8">
        <f t="shared" si="6"/>
        <v>8740</v>
      </c>
      <c r="J107" s="8">
        <f t="shared" si="6"/>
        <v>8940</v>
      </c>
      <c r="K107" s="8">
        <f t="shared" si="6"/>
        <v>10260</v>
      </c>
      <c r="L107" s="8">
        <f t="shared" si="6"/>
        <v>10460</v>
      </c>
      <c r="M107" s="8">
        <f t="shared" si="6"/>
        <v>10760</v>
      </c>
      <c r="N107" s="8">
        <f t="shared" si="6"/>
        <v>13100</v>
      </c>
      <c r="O107" s="8">
        <f t="shared" si="6"/>
        <v>14900</v>
      </c>
      <c r="P107" s="8">
        <f t="shared" si="6"/>
        <v>20700</v>
      </c>
      <c r="Q107" s="8">
        <f t="shared" si="6"/>
        <v>27680</v>
      </c>
      <c r="R107" s="8">
        <f t="shared" si="6"/>
        <v>28680</v>
      </c>
      <c r="S107" s="84" t="s">
        <v>125</v>
      </c>
    </row>
    <row r="108" spans="1:19" ht="15" customHeight="1">
      <c r="A108" s="7">
        <v>104</v>
      </c>
      <c r="B108" s="84" t="s">
        <v>180</v>
      </c>
      <c r="C108" s="84" t="s">
        <v>709</v>
      </c>
      <c r="D108" s="31">
        <v>36</v>
      </c>
      <c r="E108" s="8">
        <f t="shared" si="6"/>
        <v>2772</v>
      </c>
      <c r="F108" s="8">
        <f t="shared" si="6"/>
        <v>3122</v>
      </c>
      <c r="G108" s="8">
        <f t="shared" si="6"/>
        <v>3572</v>
      </c>
      <c r="H108" s="8">
        <f t="shared" si="6"/>
        <v>4072</v>
      </c>
      <c r="I108" s="8">
        <f t="shared" si="6"/>
        <v>4372</v>
      </c>
      <c r="J108" s="8">
        <f t="shared" si="6"/>
        <v>4572</v>
      </c>
      <c r="K108" s="8">
        <f t="shared" si="6"/>
        <v>5388</v>
      </c>
      <c r="L108" s="8">
        <f t="shared" si="6"/>
        <v>5588</v>
      </c>
      <c r="M108" s="8">
        <f t="shared" si="6"/>
        <v>5888</v>
      </c>
      <c r="N108" s="8">
        <f t="shared" si="6"/>
        <v>7220</v>
      </c>
      <c r="O108" s="8">
        <f t="shared" si="6"/>
        <v>9020</v>
      </c>
      <c r="P108" s="8">
        <f t="shared" si="6"/>
        <v>12300</v>
      </c>
      <c r="Q108" s="8">
        <f t="shared" si="6"/>
        <v>18104</v>
      </c>
      <c r="R108" s="8">
        <f t="shared" si="6"/>
        <v>19104</v>
      </c>
      <c r="S108" s="84" t="s">
        <v>122</v>
      </c>
    </row>
    <row r="109" spans="1:19" ht="15" customHeight="1">
      <c r="A109" s="7">
        <v>105</v>
      </c>
      <c r="B109" s="84" t="s">
        <v>181</v>
      </c>
      <c r="C109" s="84" t="s">
        <v>709</v>
      </c>
      <c r="D109" s="31">
        <v>105</v>
      </c>
      <c r="E109" s="8">
        <f t="shared" si="6"/>
        <v>6360</v>
      </c>
      <c r="F109" s="8">
        <f t="shared" ref="E109:R127" si="7">$D109*2*F$3+F$4</f>
        <v>6710</v>
      </c>
      <c r="G109" s="8">
        <f t="shared" si="7"/>
        <v>7160</v>
      </c>
      <c r="H109" s="8">
        <f t="shared" si="7"/>
        <v>7660</v>
      </c>
      <c r="I109" s="8">
        <f t="shared" si="7"/>
        <v>7960</v>
      </c>
      <c r="J109" s="8">
        <f t="shared" si="7"/>
        <v>8160</v>
      </c>
      <c r="K109" s="8">
        <f t="shared" si="7"/>
        <v>9390</v>
      </c>
      <c r="L109" s="8">
        <f t="shared" si="7"/>
        <v>9590</v>
      </c>
      <c r="M109" s="8">
        <f t="shared" si="7"/>
        <v>9890</v>
      </c>
      <c r="N109" s="8">
        <f t="shared" si="7"/>
        <v>12050</v>
      </c>
      <c r="O109" s="8">
        <f t="shared" si="7"/>
        <v>13850</v>
      </c>
      <c r="P109" s="8">
        <f t="shared" si="7"/>
        <v>19200</v>
      </c>
      <c r="Q109" s="8">
        <f t="shared" si="7"/>
        <v>25970</v>
      </c>
      <c r="R109" s="8">
        <f t="shared" si="7"/>
        <v>26970</v>
      </c>
      <c r="S109" s="84" t="s">
        <v>125</v>
      </c>
    </row>
    <row r="110" spans="1:19" ht="15" customHeight="1">
      <c r="A110" s="7">
        <v>106</v>
      </c>
      <c r="B110" s="84" t="s">
        <v>182</v>
      </c>
      <c r="C110" s="84" t="s">
        <v>709</v>
      </c>
      <c r="D110" s="31">
        <v>58</v>
      </c>
      <c r="E110" s="8">
        <f t="shared" si="7"/>
        <v>3916</v>
      </c>
      <c r="F110" s="8">
        <f t="shared" si="7"/>
        <v>4266</v>
      </c>
      <c r="G110" s="8">
        <f t="shared" si="7"/>
        <v>4716</v>
      </c>
      <c r="H110" s="8">
        <f t="shared" si="7"/>
        <v>5216</v>
      </c>
      <c r="I110" s="8">
        <f t="shared" si="7"/>
        <v>5516</v>
      </c>
      <c r="J110" s="8">
        <f t="shared" si="7"/>
        <v>5716</v>
      </c>
      <c r="K110" s="8">
        <f t="shared" si="7"/>
        <v>6664</v>
      </c>
      <c r="L110" s="8">
        <f t="shared" si="7"/>
        <v>6864</v>
      </c>
      <c r="M110" s="8">
        <f t="shared" si="7"/>
        <v>7164</v>
      </c>
      <c r="N110" s="8">
        <f t="shared" si="7"/>
        <v>8760</v>
      </c>
      <c r="O110" s="8">
        <f t="shared" si="7"/>
        <v>10560</v>
      </c>
      <c r="P110" s="8">
        <f t="shared" si="7"/>
        <v>14500</v>
      </c>
      <c r="Q110" s="8">
        <f t="shared" si="7"/>
        <v>20612</v>
      </c>
      <c r="R110" s="8">
        <f t="shared" si="7"/>
        <v>21612</v>
      </c>
      <c r="S110" s="84" t="s">
        <v>117</v>
      </c>
    </row>
    <row r="111" spans="1:19" ht="15" customHeight="1">
      <c r="A111" s="7">
        <v>107</v>
      </c>
      <c r="B111" s="84" t="s">
        <v>183</v>
      </c>
      <c r="C111" s="84" t="s">
        <v>709</v>
      </c>
      <c r="D111" s="31">
        <v>8</v>
      </c>
      <c r="E111" s="8">
        <f t="shared" si="7"/>
        <v>1316</v>
      </c>
      <c r="F111" s="8">
        <f t="shared" si="7"/>
        <v>1666</v>
      </c>
      <c r="G111" s="8">
        <f t="shared" si="7"/>
        <v>2116</v>
      </c>
      <c r="H111" s="8">
        <f t="shared" si="7"/>
        <v>2616</v>
      </c>
      <c r="I111" s="8">
        <f t="shared" si="7"/>
        <v>2916</v>
      </c>
      <c r="J111" s="8">
        <f t="shared" si="7"/>
        <v>3116</v>
      </c>
      <c r="K111" s="8">
        <f t="shared" si="7"/>
        <v>3764</v>
      </c>
      <c r="L111" s="8">
        <f t="shared" si="7"/>
        <v>3964</v>
      </c>
      <c r="M111" s="8">
        <f t="shared" si="7"/>
        <v>4264</v>
      </c>
      <c r="N111" s="8">
        <f t="shared" si="7"/>
        <v>5260</v>
      </c>
      <c r="O111" s="8">
        <f t="shared" si="7"/>
        <v>7060</v>
      </c>
      <c r="P111" s="8">
        <f t="shared" si="7"/>
        <v>9500</v>
      </c>
      <c r="Q111" s="8">
        <f t="shared" si="7"/>
        <v>14912</v>
      </c>
      <c r="R111" s="8">
        <f t="shared" si="7"/>
        <v>15912</v>
      </c>
      <c r="S111" s="84" t="s">
        <v>184</v>
      </c>
    </row>
    <row r="112" spans="1:19" ht="15" customHeight="1">
      <c r="A112" s="7">
        <v>108</v>
      </c>
      <c r="B112" s="84" t="s">
        <v>185</v>
      </c>
      <c r="C112" s="84" t="s">
        <v>709</v>
      </c>
      <c r="D112" s="31">
        <v>100</v>
      </c>
      <c r="E112" s="8">
        <f t="shared" si="7"/>
        <v>6100</v>
      </c>
      <c r="F112" s="8">
        <f t="shared" si="7"/>
        <v>6450</v>
      </c>
      <c r="G112" s="8">
        <f t="shared" si="7"/>
        <v>6900</v>
      </c>
      <c r="H112" s="8">
        <f t="shared" si="7"/>
        <v>7400</v>
      </c>
      <c r="I112" s="8">
        <f t="shared" si="7"/>
        <v>7700</v>
      </c>
      <c r="J112" s="8">
        <f t="shared" si="7"/>
        <v>7900</v>
      </c>
      <c r="K112" s="8">
        <f t="shared" si="7"/>
        <v>9100</v>
      </c>
      <c r="L112" s="8">
        <f t="shared" si="7"/>
        <v>9300</v>
      </c>
      <c r="M112" s="8">
        <f t="shared" si="7"/>
        <v>9600</v>
      </c>
      <c r="N112" s="8">
        <f t="shared" si="7"/>
        <v>11700</v>
      </c>
      <c r="O112" s="8">
        <f t="shared" si="7"/>
        <v>13500</v>
      </c>
      <c r="P112" s="8">
        <f t="shared" si="7"/>
        <v>18700</v>
      </c>
      <c r="Q112" s="8">
        <f t="shared" si="7"/>
        <v>25400</v>
      </c>
      <c r="R112" s="8">
        <f t="shared" si="7"/>
        <v>26400</v>
      </c>
      <c r="S112" s="84" t="s">
        <v>186</v>
      </c>
    </row>
    <row r="113" spans="1:19" ht="15" customHeight="1">
      <c r="A113" s="7">
        <v>109</v>
      </c>
      <c r="B113" s="84" t="s">
        <v>187</v>
      </c>
      <c r="C113" s="84" t="s">
        <v>709</v>
      </c>
      <c r="D113" s="31">
        <v>28</v>
      </c>
      <c r="E113" s="8">
        <f t="shared" si="7"/>
        <v>2356</v>
      </c>
      <c r="F113" s="8">
        <f t="shared" si="7"/>
        <v>2706</v>
      </c>
      <c r="G113" s="8">
        <f t="shared" si="7"/>
        <v>3156</v>
      </c>
      <c r="H113" s="8">
        <f t="shared" si="7"/>
        <v>3656</v>
      </c>
      <c r="I113" s="8">
        <f t="shared" si="7"/>
        <v>3956</v>
      </c>
      <c r="J113" s="8">
        <f t="shared" si="7"/>
        <v>4156</v>
      </c>
      <c r="K113" s="8">
        <f t="shared" si="7"/>
        <v>4924</v>
      </c>
      <c r="L113" s="8">
        <f t="shared" si="7"/>
        <v>5124</v>
      </c>
      <c r="M113" s="8">
        <f t="shared" si="7"/>
        <v>5424</v>
      </c>
      <c r="N113" s="8">
        <f t="shared" si="7"/>
        <v>6660</v>
      </c>
      <c r="O113" s="8">
        <f t="shared" si="7"/>
        <v>8460</v>
      </c>
      <c r="P113" s="8">
        <f t="shared" si="7"/>
        <v>11500</v>
      </c>
      <c r="Q113" s="8">
        <f t="shared" si="7"/>
        <v>17192</v>
      </c>
      <c r="R113" s="8">
        <f t="shared" si="7"/>
        <v>18192</v>
      </c>
      <c r="S113" s="84" t="s">
        <v>143</v>
      </c>
    </row>
    <row r="114" spans="1:19" ht="15" customHeight="1">
      <c r="A114" s="7">
        <v>110</v>
      </c>
      <c r="B114" s="84" t="s">
        <v>188</v>
      </c>
      <c r="C114" s="84" t="s">
        <v>709</v>
      </c>
      <c r="D114" s="31">
        <v>19</v>
      </c>
      <c r="E114" s="8">
        <f t="shared" si="7"/>
        <v>1888</v>
      </c>
      <c r="F114" s="8">
        <f t="shared" si="7"/>
        <v>2238</v>
      </c>
      <c r="G114" s="8">
        <f t="shared" si="7"/>
        <v>2688</v>
      </c>
      <c r="H114" s="8">
        <f t="shared" si="7"/>
        <v>3188</v>
      </c>
      <c r="I114" s="8">
        <f t="shared" si="7"/>
        <v>3488</v>
      </c>
      <c r="J114" s="8">
        <f t="shared" si="7"/>
        <v>3688</v>
      </c>
      <c r="K114" s="8">
        <f t="shared" si="7"/>
        <v>4402</v>
      </c>
      <c r="L114" s="8">
        <f t="shared" si="7"/>
        <v>4602</v>
      </c>
      <c r="M114" s="8">
        <f t="shared" si="7"/>
        <v>4902</v>
      </c>
      <c r="N114" s="8">
        <f t="shared" si="7"/>
        <v>6030</v>
      </c>
      <c r="O114" s="8">
        <f t="shared" si="7"/>
        <v>7830</v>
      </c>
      <c r="P114" s="8">
        <f t="shared" si="7"/>
        <v>10600</v>
      </c>
      <c r="Q114" s="8">
        <f t="shared" si="7"/>
        <v>16166</v>
      </c>
      <c r="R114" s="8">
        <f t="shared" si="7"/>
        <v>17166</v>
      </c>
      <c r="S114" s="84" t="s">
        <v>117</v>
      </c>
    </row>
    <row r="115" spans="1:19" ht="15" customHeight="1">
      <c r="A115" s="7">
        <v>111</v>
      </c>
      <c r="B115" s="84" t="s">
        <v>189</v>
      </c>
      <c r="C115" s="84" t="s">
        <v>709</v>
      </c>
      <c r="D115" s="31">
        <v>186</v>
      </c>
      <c r="E115" s="8">
        <f t="shared" si="7"/>
        <v>10572</v>
      </c>
      <c r="F115" s="8">
        <f t="shared" si="7"/>
        <v>10922</v>
      </c>
      <c r="G115" s="8">
        <f t="shared" si="7"/>
        <v>11372</v>
      </c>
      <c r="H115" s="8">
        <f t="shared" si="7"/>
        <v>11872</v>
      </c>
      <c r="I115" s="8">
        <f t="shared" si="7"/>
        <v>12172</v>
      </c>
      <c r="J115" s="8">
        <f t="shared" si="7"/>
        <v>12372</v>
      </c>
      <c r="K115" s="8">
        <f t="shared" si="7"/>
        <v>14088</v>
      </c>
      <c r="L115" s="8">
        <f t="shared" si="7"/>
        <v>14288</v>
      </c>
      <c r="M115" s="8">
        <f t="shared" si="7"/>
        <v>14588</v>
      </c>
      <c r="N115" s="8">
        <f t="shared" si="7"/>
        <v>17720</v>
      </c>
      <c r="O115" s="8">
        <f t="shared" si="7"/>
        <v>19520</v>
      </c>
      <c r="P115" s="8">
        <f t="shared" si="7"/>
        <v>27300</v>
      </c>
      <c r="Q115" s="8">
        <f t="shared" si="7"/>
        <v>35204</v>
      </c>
      <c r="R115" s="8">
        <f t="shared" si="7"/>
        <v>36204</v>
      </c>
      <c r="S115" s="84" t="s">
        <v>146</v>
      </c>
    </row>
    <row r="116" spans="1:19" ht="15" customHeight="1">
      <c r="A116" s="7">
        <v>112</v>
      </c>
      <c r="B116" s="84" t="s">
        <v>190</v>
      </c>
      <c r="C116" s="84" t="s">
        <v>709</v>
      </c>
      <c r="D116" s="31">
        <v>140</v>
      </c>
      <c r="E116" s="8">
        <f t="shared" si="7"/>
        <v>8180</v>
      </c>
      <c r="F116" s="8">
        <f t="shared" si="7"/>
        <v>8530</v>
      </c>
      <c r="G116" s="8">
        <f t="shared" si="7"/>
        <v>8980</v>
      </c>
      <c r="H116" s="8">
        <f t="shared" si="7"/>
        <v>9480</v>
      </c>
      <c r="I116" s="8">
        <f t="shared" si="7"/>
        <v>9780</v>
      </c>
      <c r="J116" s="8">
        <f t="shared" si="7"/>
        <v>9980</v>
      </c>
      <c r="K116" s="8">
        <f t="shared" si="7"/>
        <v>11420</v>
      </c>
      <c r="L116" s="8">
        <f t="shared" si="7"/>
        <v>11620</v>
      </c>
      <c r="M116" s="8">
        <f t="shared" si="7"/>
        <v>11920</v>
      </c>
      <c r="N116" s="8">
        <f t="shared" si="7"/>
        <v>14500</v>
      </c>
      <c r="O116" s="8">
        <f t="shared" si="7"/>
        <v>16300</v>
      </c>
      <c r="P116" s="8">
        <f t="shared" si="7"/>
        <v>22700</v>
      </c>
      <c r="Q116" s="8">
        <f t="shared" si="7"/>
        <v>29960</v>
      </c>
      <c r="R116" s="8">
        <f t="shared" si="7"/>
        <v>30960</v>
      </c>
      <c r="S116" s="84" t="s">
        <v>71</v>
      </c>
    </row>
    <row r="117" spans="1:19" ht="15" customHeight="1">
      <c r="A117" s="7">
        <v>113</v>
      </c>
      <c r="B117" s="84" t="s">
        <v>191</v>
      </c>
      <c r="C117" s="84" t="s">
        <v>709</v>
      </c>
      <c r="D117" s="31">
        <v>140</v>
      </c>
      <c r="E117" s="8">
        <f t="shared" si="7"/>
        <v>8180</v>
      </c>
      <c r="F117" s="8">
        <f t="shared" si="7"/>
        <v>8530</v>
      </c>
      <c r="G117" s="8">
        <f t="shared" si="7"/>
        <v>8980</v>
      </c>
      <c r="H117" s="8">
        <f t="shared" si="7"/>
        <v>9480</v>
      </c>
      <c r="I117" s="8">
        <f t="shared" si="7"/>
        <v>9780</v>
      </c>
      <c r="J117" s="8">
        <f t="shared" si="7"/>
        <v>9980</v>
      </c>
      <c r="K117" s="8">
        <f t="shared" si="7"/>
        <v>11420</v>
      </c>
      <c r="L117" s="8">
        <f t="shared" si="7"/>
        <v>11620</v>
      </c>
      <c r="M117" s="8">
        <f t="shared" si="7"/>
        <v>11920</v>
      </c>
      <c r="N117" s="8">
        <f t="shared" si="7"/>
        <v>14500</v>
      </c>
      <c r="O117" s="8">
        <f t="shared" si="7"/>
        <v>16300</v>
      </c>
      <c r="P117" s="8">
        <f t="shared" si="7"/>
        <v>22700</v>
      </c>
      <c r="Q117" s="8">
        <f t="shared" si="7"/>
        <v>29960</v>
      </c>
      <c r="R117" s="8">
        <f t="shared" si="7"/>
        <v>30960</v>
      </c>
      <c r="S117" s="84" t="s">
        <v>192</v>
      </c>
    </row>
    <row r="118" spans="1:19" ht="15" customHeight="1">
      <c r="A118" s="7">
        <v>114</v>
      </c>
      <c r="B118" s="84" t="s">
        <v>193</v>
      </c>
      <c r="C118" s="84" t="s">
        <v>709</v>
      </c>
      <c r="D118" s="31">
        <v>25</v>
      </c>
      <c r="E118" s="8">
        <f t="shared" si="7"/>
        <v>2200</v>
      </c>
      <c r="F118" s="8">
        <f t="shared" si="7"/>
        <v>2550</v>
      </c>
      <c r="G118" s="8">
        <f t="shared" si="7"/>
        <v>3000</v>
      </c>
      <c r="H118" s="8">
        <f t="shared" si="7"/>
        <v>3500</v>
      </c>
      <c r="I118" s="8">
        <f t="shared" si="7"/>
        <v>3800</v>
      </c>
      <c r="J118" s="8">
        <f t="shared" si="7"/>
        <v>4000</v>
      </c>
      <c r="K118" s="8">
        <f t="shared" si="7"/>
        <v>4750</v>
      </c>
      <c r="L118" s="8">
        <f t="shared" si="7"/>
        <v>4950</v>
      </c>
      <c r="M118" s="8">
        <f t="shared" si="7"/>
        <v>5250</v>
      </c>
      <c r="N118" s="8">
        <f t="shared" si="7"/>
        <v>6450</v>
      </c>
      <c r="O118" s="8">
        <f t="shared" si="7"/>
        <v>8250</v>
      </c>
      <c r="P118" s="8">
        <f t="shared" si="7"/>
        <v>11200</v>
      </c>
      <c r="Q118" s="8">
        <f t="shared" si="7"/>
        <v>16850</v>
      </c>
      <c r="R118" s="8">
        <f t="shared" si="7"/>
        <v>17850</v>
      </c>
      <c r="S118" s="84" t="s">
        <v>129</v>
      </c>
    </row>
    <row r="119" spans="1:19" ht="15" customHeight="1">
      <c r="A119" s="7">
        <v>115</v>
      </c>
      <c r="B119" s="84" t="s">
        <v>194</v>
      </c>
      <c r="C119" s="84" t="s">
        <v>709</v>
      </c>
      <c r="D119" s="31">
        <v>110</v>
      </c>
      <c r="E119" s="8">
        <f t="shared" si="7"/>
        <v>6620</v>
      </c>
      <c r="F119" s="8">
        <f t="shared" si="7"/>
        <v>6970</v>
      </c>
      <c r="G119" s="8">
        <f t="shared" si="7"/>
        <v>7420</v>
      </c>
      <c r="H119" s="8">
        <f t="shared" si="7"/>
        <v>7920</v>
      </c>
      <c r="I119" s="8">
        <f t="shared" si="7"/>
        <v>8220</v>
      </c>
      <c r="J119" s="8">
        <f t="shared" si="7"/>
        <v>8420</v>
      </c>
      <c r="K119" s="8">
        <f t="shared" si="7"/>
        <v>9680</v>
      </c>
      <c r="L119" s="8">
        <f t="shared" si="7"/>
        <v>9880</v>
      </c>
      <c r="M119" s="8">
        <f t="shared" si="7"/>
        <v>10180</v>
      </c>
      <c r="N119" s="8">
        <f t="shared" si="7"/>
        <v>12400</v>
      </c>
      <c r="O119" s="8">
        <f t="shared" si="7"/>
        <v>14200</v>
      </c>
      <c r="P119" s="8">
        <f t="shared" si="7"/>
        <v>19700</v>
      </c>
      <c r="Q119" s="8">
        <f t="shared" si="7"/>
        <v>26540</v>
      </c>
      <c r="R119" s="8">
        <f t="shared" si="7"/>
        <v>27540</v>
      </c>
      <c r="S119" s="84" t="s">
        <v>195</v>
      </c>
    </row>
    <row r="120" spans="1:19" ht="15" customHeight="1">
      <c r="A120" s="7">
        <v>116</v>
      </c>
      <c r="B120" s="84" t="s">
        <v>196</v>
      </c>
      <c r="C120" s="84" t="s">
        <v>709</v>
      </c>
      <c r="D120" s="31">
        <v>38</v>
      </c>
      <c r="E120" s="8">
        <f t="shared" si="7"/>
        <v>2876</v>
      </c>
      <c r="F120" s="8">
        <f t="shared" si="7"/>
        <v>3226</v>
      </c>
      <c r="G120" s="8">
        <f t="shared" si="7"/>
        <v>3676</v>
      </c>
      <c r="H120" s="8">
        <f t="shared" si="7"/>
        <v>4176</v>
      </c>
      <c r="I120" s="8">
        <f t="shared" si="7"/>
        <v>4476</v>
      </c>
      <c r="J120" s="8">
        <f t="shared" si="7"/>
        <v>4676</v>
      </c>
      <c r="K120" s="8">
        <f t="shared" si="7"/>
        <v>5504</v>
      </c>
      <c r="L120" s="8">
        <f t="shared" si="7"/>
        <v>5704</v>
      </c>
      <c r="M120" s="8">
        <f t="shared" si="7"/>
        <v>6004</v>
      </c>
      <c r="N120" s="8">
        <f t="shared" si="7"/>
        <v>7360</v>
      </c>
      <c r="O120" s="8">
        <f t="shared" si="7"/>
        <v>9160</v>
      </c>
      <c r="P120" s="8">
        <f t="shared" si="7"/>
        <v>12500</v>
      </c>
      <c r="Q120" s="8">
        <f t="shared" si="7"/>
        <v>18332</v>
      </c>
      <c r="R120" s="8">
        <f t="shared" si="7"/>
        <v>19332</v>
      </c>
      <c r="S120" s="84" t="s">
        <v>150</v>
      </c>
    </row>
    <row r="121" spans="1:19" ht="15" customHeight="1">
      <c r="A121" s="7">
        <v>117</v>
      </c>
      <c r="B121" s="84" t="s">
        <v>694</v>
      </c>
      <c r="C121" s="84" t="s">
        <v>709</v>
      </c>
      <c r="D121" s="31">
        <v>160</v>
      </c>
      <c r="E121" s="8">
        <f t="shared" si="7"/>
        <v>9220</v>
      </c>
      <c r="F121" s="8">
        <f t="shared" si="7"/>
        <v>9570</v>
      </c>
      <c r="G121" s="8">
        <f t="shared" si="7"/>
        <v>10020</v>
      </c>
      <c r="H121" s="8">
        <f t="shared" si="7"/>
        <v>10520</v>
      </c>
      <c r="I121" s="8">
        <f t="shared" si="7"/>
        <v>10820</v>
      </c>
      <c r="J121" s="8">
        <f t="shared" si="7"/>
        <v>11020</v>
      </c>
      <c r="K121" s="8">
        <f t="shared" si="7"/>
        <v>12580</v>
      </c>
      <c r="L121" s="8">
        <f t="shared" si="7"/>
        <v>12780</v>
      </c>
      <c r="M121" s="8">
        <f t="shared" si="7"/>
        <v>13080</v>
      </c>
      <c r="N121" s="8">
        <f t="shared" si="7"/>
        <v>15900</v>
      </c>
      <c r="O121" s="8">
        <f t="shared" si="7"/>
        <v>17700</v>
      </c>
      <c r="P121" s="8">
        <f t="shared" si="7"/>
        <v>24700</v>
      </c>
      <c r="Q121" s="8">
        <f t="shared" si="7"/>
        <v>32240</v>
      </c>
      <c r="R121" s="8">
        <f t="shared" si="7"/>
        <v>33240</v>
      </c>
      <c r="S121" s="84" t="s">
        <v>197</v>
      </c>
    </row>
    <row r="122" spans="1:19" ht="15" customHeight="1">
      <c r="A122" s="7">
        <v>118</v>
      </c>
      <c r="B122" s="84" t="s">
        <v>695</v>
      </c>
      <c r="C122" s="84" t="s">
        <v>709</v>
      </c>
      <c r="D122" s="31">
        <v>59</v>
      </c>
      <c r="E122" s="8">
        <f t="shared" si="7"/>
        <v>3968</v>
      </c>
      <c r="F122" s="8">
        <f t="shared" si="7"/>
        <v>4318</v>
      </c>
      <c r="G122" s="8">
        <f t="shared" si="7"/>
        <v>4768</v>
      </c>
      <c r="H122" s="8">
        <f t="shared" si="7"/>
        <v>5268</v>
      </c>
      <c r="I122" s="8">
        <f t="shared" si="7"/>
        <v>5568</v>
      </c>
      <c r="J122" s="8">
        <f t="shared" si="7"/>
        <v>5768</v>
      </c>
      <c r="K122" s="8">
        <f t="shared" si="7"/>
        <v>6722</v>
      </c>
      <c r="L122" s="8">
        <f t="shared" si="7"/>
        <v>6922</v>
      </c>
      <c r="M122" s="8">
        <f t="shared" si="7"/>
        <v>7222</v>
      </c>
      <c r="N122" s="8">
        <f t="shared" si="7"/>
        <v>8830</v>
      </c>
      <c r="O122" s="8">
        <f t="shared" si="7"/>
        <v>10630</v>
      </c>
      <c r="P122" s="8">
        <f t="shared" si="7"/>
        <v>14600</v>
      </c>
      <c r="Q122" s="8">
        <f t="shared" si="7"/>
        <v>20726</v>
      </c>
      <c r="R122" s="8">
        <f t="shared" si="7"/>
        <v>21726</v>
      </c>
      <c r="S122" s="84" t="s">
        <v>113</v>
      </c>
    </row>
    <row r="123" spans="1:19" ht="15" customHeight="1">
      <c r="A123" s="7">
        <v>119</v>
      </c>
      <c r="B123" s="84" t="s">
        <v>198</v>
      </c>
      <c r="C123" s="84" t="s">
        <v>709</v>
      </c>
      <c r="D123" s="31">
        <v>100</v>
      </c>
      <c r="E123" s="8">
        <f t="shared" si="7"/>
        <v>6100</v>
      </c>
      <c r="F123" s="8">
        <f t="shared" si="7"/>
        <v>6450</v>
      </c>
      <c r="G123" s="8">
        <f t="shared" si="7"/>
        <v>6900</v>
      </c>
      <c r="H123" s="8">
        <f t="shared" si="7"/>
        <v>7400</v>
      </c>
      <c r="I123" s="8">
        <f t="shared" si="7"/>
        <v>7700</v>
      </c>
      <c r="J123" s="8">
        <f t="shared" si="7"/>
        <v>7900</v>
      </c>
      <c r="K123" s="8">
        <f t="shared" si="7"/>
        <v>9100</v>
      </c>
      <c r="L123" s="8">
        <f t="shared" si="7"/>
        <v>9300</v>
      </c>
      <c r="M123" s="8">
        <f t="shared" si="7"/>
        <v>9600</v>
      </c>
      <c r="N123" s="8">
        <f t="shared" si="7"/>
        <v>11700</v>
      </c>
      <c r="O123" s="8">
        <f t="shared" si="7"/>
        <v>13500</v>
      </c>
      <c r="P123" s="8">
        <f t="shared" si="7"/>
        <v>18700</v>
      </c>
      <c r="Q123" s="8">
        <f t="shared" si="7"/>
        <v>25400</v>
      </c>
      <c r="R123" s="8">
        <f t="shared" si="7"/>
        <v>26400</v>
      </c>
      <c r="S123" s="84" t="s">
        <v>125</v>
      </c>
    </row>
    <row r="124" spans="1:19" ht="15" customHeight="1">
      <c r="A124" s="7">
        <v>120</v>
      </c>
      <c r="B124" s="84" t="s">
        <v>199</v>
      </c>
      <c r="C124" s="84" t="s">
        <v>709</v>
      </c>
      <c r="D124" s="31">
        <v>73</v>
      </c>
      <c r="E124" s="8">
        <f t="shared" si="7"/>
        <v>4696</v>
      </c>
      <c r="F124" s="8">
        <f t="shared" si="7"/>
        <v>5046</v>
      </c>
      <c r="G124" s="8">
        <f t="shared" si="7"/>
        <v>5496</v>
      </c>
      <c r="H124" s="8">
        <f t="shared" si="7"/>
        <v>5996</v>
      </c>
      <c r="I124" s="8">
        <f t="shared" si="7"/>
        <v>6296</v>
      </c>
      <c r="J124" s="8">
        <f t="shared" si="7"/>
        <v>6496</v>
      </c>
      <c r="K124" s="8">
        <f t="shared" si="7"/>
        <v>7534</v>
      </c>
      <c r="L124" s="8">
        <f t="shared" si="7"/>
        <v>7734</v>
      </c>
      <c r="M124" s="8">
        <f t="shared" si="7"/>
        <v>8034</v>
      </c>
      <c r="N124" s="8">
        <f t="shared" si="7"/>
        <v>9810</v>
      </c>
      <c r="O124" s="8">
        <f t="shared" si="7"/>
        <v>11610</v>
      </c>
      <c r="P124" s="8">
        <f t="shared" si="7"/>
        <v>16000</v>
      </c>
      <c r="Q124" s="8">
        <f t="shared" si="7"/>
        <v>22322</v>
      </c>
      <c r="R124" s="8">
        <f t="shared" si="7"/>
        <v>23322</v>
      </c>
      <c r="S124" s="84" t="s">
        <v>113</v>
      </c>
    </row>
    <row r="125" spans="1:19" ht="15" customHeight="1">
      <c r="A125" s="7">
        <v>121</v>
      </c>
      <c r="B125" s="84" t="s">
        <v>200</v>
      </c>
      <c r="C125" s="84" t="s">
        <v>709</v>
      </c>
      <c r="D125" s="31">
        <v>45</v>
      </c>
      <c r="E125" s="8">
        <f t="shared" si="7"/>
        <v>3240</v>
      </c>
      <c r="F125" s="8">
        <f t="shared" si="7"/>
        <v>3590</v>
      </c>
      <c r="G125" s="8">
        <f t="shared" si="7"/>
        <v>4040</v>
      </c>
      <c r="H125" s="8">
        <f t="shared" si="7"/>
        <v>4540</v>
      </c>
      <c r="I125" s="8">
        <f t="shared" si="7"/>
        <v>4840</v>
      </c>
      <c r="J125" s="8">
        <f t="shared" si="7"/>
        <v>5040</v>
      </c>
      <c r="K125" s="8">
        <f t="shared" si="7"/>
        <v>5910</v>
      </c>
      <c r="L125" s="8">
        <f t="shared" si="7"/>
        <v>6110</v>
      </c>
      <c r="M125" s="8">
        <f t="shared" si="7"/>
        <v>6410</v>
      </c>
      <c r="N125" s="8">
        <f t="shared" si="7"/>
        <v>7850</v>
      </c>
      <c r="O125" s="8">
        <f t="shared" si="7"/>
        <v>9650</v>
      </c>
      <c r="P125" s="8">
        <f t="shared" si="7"/>
        <v>13200</v>
      </c>
      <c r="Q125" s="8">
        <f t="shared" si="7"/>
        <v>19130</v>
      </c>
      <c r="R125" s="8">
        <f t="shared" si="7"/>
        <v>20130</v>
      </c>
      <c r="S125" s="84" t="s">
        <v>201</v>
      </c>
    </row>
    <row r="126" spans="1:19" ht="15" customHeight="1">
      <c r="A126" s="7">
        <v>122</v>
      </c>
      <c r="B126" s="84" t="s">
        <v>202</v>
      </c>
      <c r="C126" s="84" t="s">
        <v>709</v>
      </c>
      <c r="D126" s="31">
        <v>50</v>
      </c>
      <c r="E126" s="8">
        <f t="shared" si="7"/>
        <v>3500</v>
      </c>
      <c r="F126" s="8">
        <f t="shared" si="7"/>
        <v>3850</v>
      </c>
      <c r="G126" s="8">
        <f t="shared" si="7"/>
        <v>4300</v>
      </c>
      <c r="H126" s="8">
        <f t="shared" si="7"/>
        <v>4800</v>
      </c>
      <c r="I126" s="8">
        <f t="shared" si="7"/>
        <v>5100</v>
      </c>
      <c r="J126" s="8">
        <f t="shared" si="7"/>
        <v>5300</v>
      </c>
      <c r="K126" s="8">
        <f t="shared" si="7"/>
        <v>6200</v>
      </c>
      <c r="L126" s="8">
        <f t="shared" si="7"/>
        <v>6400</v>
      </c>
      <c r="M126" s="8">
        <f t="shared" si="7"/>
        <v>6700</v>
      </c>
      <c r="N126" s="8">
        <f t="shared" si="7"/>
        <v>8200</v>
      </c>
      <c r="O126" s="8">
        <f t="shared" si="7"/>
        <v>10000</v>
      </c>
      <c r="P126" s="8">
        <f t="shared" si="7"/>
        <v>13700</v>
      </c>
      <c r="Q126" s="8">
        <f t="shared" si="7"/>
        <v>19700</v>
      </c>
      <c r="R126" s="8">
        <f t="shared" si="7"/>
        <v>20700</v>
      </c>
      <c r="S126" s="84" t="s">
        <v>143</v>
      </c>
    </row>
    <row r="127" spans="1:19" ht="15" customHeight="1">
      <c r="A127" s="7">
        <v>123</v>
      </c>
      <c r="B127" s="84" t="s">
        <v>203</v>
      </c>
      <c r="C127" s="84" t="s">
        <v>709</v>
      </c>
      <c r="D127" s="31">
        <v>50</v>
      </c>
      <c r="E127" s="8">
        <f t="shared" si="7"/>
        <v>3500</v>
      </c>
      <c r="F127" s="8">
        <f t="shared" si="7"/>
        <v>3850</v>
      </c>
      <c r="G127" s="8">
        <f t="shared" si="7"/>
        <v>4300</v>
      </c>
      <c r="H127" s="8">
        <f t="shared" si="7"/>
        <v>4800</v>
      </c>
      <c r="I127" s="8">
        <f t="shared" ref="E127:R145" si="8">$D127*2*I$3+I$4</f>
        <v>5100</v>
      </c>
      <c r="J127" s="8">
        <f t="shared" si="8"/>
        <v>5300</v>
      </c>
      <c r="K127" s="8">
        <f t="shared" si="8"/>
        <v>6200</v>
      </c>
      <c r="L127" s="8">
        <f t="shared" si="8"/>
        <v>6400</v>
      </c>
      <c r="M127" s="8">
        <f t="shared" si="8"/>
        <v>6700</v>
      </c>
      <c r="N127" s="8">
        <f t="shared" si="8"/>
        <v>8200</v>
      </c>
      <c r="O127" s="8">
        <f t="shared" si="8"/>
        <v>10000</v>
      </c>
      <c r="P127" s="8">
        <f t="shared" si="8"/>
        <v>13700</v>
      </c>
      <c r="Q127" s="8">
        <f t="shared" si="8"/>
        <v>19700</v>
      </c>
      <c r="R127" s="8">
        <f t="shared" si="8"/>
        <v>20700</v>
      </c>
      <c r="S127" s="84" t="s">
        <v>122</v>
      </c>
    </row>
    <row r="128" spans="1:19" ht="15" customHeight="1">
      <c r="A128" s="7">
        <v>124</v>
      </c>
      <c r="B128" s="84" t="s">
        <v>696</v>
      </c>
      <c r="C128" s="84" t="s">
        <v>709</v>
      </c>
      <c r="D128" s="31">
        <v>37</v>
      </c>
      <c r="E128" s="8">
        <f t="shared" si="8"/>
        <v>2824</v>
      </c>
      <c r="F128" s="8">
        <f t="shared" si="8"/>
        <v>3174</v>
      </c>
      <c r="G128" s="8">
        <f t="shared" si="8"/>
        <v>3624</v>
      </c>
      <c r="H128" s="8">
        <f t="shared" si="8"/>
        <v>4124</v>
      </c>
      <c r="I128" s="8">
        <f t="shared" si="8"/>
        <v>4424</v>
      </c>
      <c r="J128" s="8">
        <f t="shared" si="8"/>
        <v>4624</v>
      </c>
      <c r="K128" s="8">
        <f t="shared" si="8"/>
        <v>5446</v>
      </c>
      <c r="L128" s="8">
        <f t="shared" si="8"/>
        <v>5646</v>
      </c>
      <c r="M128" s="8">
        <f t="shared" si="8"/>
        <v>5946</v>
      </c>
      <c r="N128" s="8">
        <f t="shared" si="8"/>
        <v>7290</v>
      </c>
      <c r="O128" s="8">
        <f t="shared" si="8"/>
        <v>9090</v>
      </c>
      <c r="P128" s="8">
        <f t="shared" si="8"/>
        <v>12400</v>
      </c>
      <c r="Q128" s="8">
        <f t="shared" si="8"/>
        <v>18218</v>
      </c>
      <c r="R128" s="8">
        <f t="shared" si="8"/>
        <v>19218</v>
      </c>
      <c r="S128" s="84" t="s">
        <v>161</v>
      </c>
    </row>
    <row r="129" spans="1:19" ht="15" customHeight="1">
      <c r="A129" s="7">
        <v>125</v>
      </c>
      <c r="B129" s="84" t="s">
        <v>204</v>
      </c>
      <c r="C129" s="84" t="s">
        <v>709</v>
      </c>
      <c r="D129" s="31">
        <v>52</v>
      </c>
      <c r="E129" s="8">
        <f t="shared" si="8"/>
        <v>3604</v>
      </c>
      <c r="F129" s="8">
        <f t="shared" si="8"/>
        <v>3954</v>
      </c>
      <c r="G129" s="8">
        <f t="shared" si="8"/>
        <v>4404</v>
      </c>
      <c r="H129" s="8">
        <f t="shared" si="8"/>
        <v>4904</v>
      </c>
      <c r="I129" s="8">
        <f t="shared" si="8"/>
        <v>5204</v>
      </c>
      <c r="J129" s="8">
        <f t="shared" si="8"/>
        <v>5404</v>
      </c>
      <c r="K129" s="8">
        <f t="shared" si="8"/>
        <v>6316</v>
      </c>
      <c r="L129" s="8">
        <f t="shared" si="8"/>
        <v>6516</v>
      </c>
      <c r="M129" s="8">
        <f t="shared" si="8"/>
        <v>6816</v>
      </c>
      <c r="N129" s="8">
        <f t="shared" si="8"/>
        <v>8340</v>
      </c>
      <c r="O129" s="8">
        <f t="shared" si="8"/>
        <v>10140</v>
      </c>
      <c r="P129" s="8">
        <f t="shared" si="8"/>
        <v>13900</v>
      </c>
      <c r="Q129" s="8">
        <f t="shared" si="8"/>
        <v>19928</v>
      </c>
      <c r="R129" s="8">
        <f t="shared" si="8"/>
        <v>20928</v>
      </c>
      <c r="S129" s="84" t="s">
        <v>205</v>
      </c>
    </row>
    <row r="130" spans="1:19" ht="15" customHeight="1">
      <c r="A130" s="7">
        <v>126</v>
      </c>
      <c r="B130" s="84" t="s">
        <v>206</v>
      </c>
      <c r="C130" s="84" t="s">
        <v>709</v>
      </c>
      <c r="D130" s="31">
        <v>110</v>
      </c>
      <c r="E130" s="8">
        <f t="shared" si="8"/>
        <v>6620</v>
      </c>
      <c r="F130" s="8">
        <f t="shared" si="8"/>
        <v>6970</v>
      </c>
      <c r="G130" s="8">
        <f t="shared" si="8"/>
        <v>7420</v>
      </c>
      <c r="H130" s="8">
        <f t="shared" si="8"/>
        <v>7920</v>
      </c>
      <c r="I130" s="8">
        <f t="shared" si="8"/>
        <v>8220</v>
      </c>
      <c r="J130" s="8">
        <f t="shared" si="8"/>
        <v>8420</v>
      </c>
      <c r="K130" s="8">
        <f t="shared" si="8"/>
        <v>9680</v>
      </c>
      <c r="L130" s="8">
        <f t="shared" si="8"/>
        <v>9880</v>
      </c>
      <c r="M130" s="8">
        <f t="shared" si="8"/>
        <v>10180</v>
      </c>
      <c r="N130" s="8">
        <f t="shared" si="8"/>
        <v>12400</v>
      </c>
      <c r="O130" s="8">
        <f t="shared" si="8"/>
        <v>14200</v>
      </c>
      <c r="P130" s="8">
        <f t="shared" si="8"/>
        <v>19700</v>
      </c>
      <c r="Q130" s="8">
        <f t="shared" si="8"/>
        <v>26540</v>
      </c>
      <c r="R130" s="8">
        <f t="shared" si="8"/>
        <v>27540</v>
      </c>
      <c r="S130" s="84" t="s">
        <v>141</v>
      </c>
    </row>
    <row r="131" spans="1:19" ht="15" customHeight="1">
      <c r="A131" s="7">
        <v>127</v>
      </c>
      <c r="B131" s="84" t="s">
        <v>207</v>
      </c>
      <c r="C131" s="84" t="s">
        <v>709</v>
      </c>
      <c r="D131" s="31">
        <v>110</v>
      </c>
      <c r="E131" s="8">
        <f t="shared" si="8"/>
        <v>6620</v>
      </c>
      <c r="F131" s="8">
        <f t="shared" si="8"/>
        <v>6970</v>
      </c>
      <c r="G131" s="8">
        <f t="shared" si="8"/>
        <v>7420</v>
      </c>
      <c r="H131" s="8">
        <f t="shared" si="8"/>
        <v>7920</v>
      </c>
      <c r="I131" s="8">
        <f t="shared" si="8"/>
        <v>8220</v>
      </c>
      <c r="J131" s="8">
        <f t="shared" si="8"/>
        <v>8420</v>
      </c>
      <c r="K131" s="8">
        <f t="shared" si="8"/>
        <v>9680</v>
      </c>
      <c r="L131" s="8">
        <f t="shared" si="8"/>
        <v>9880</v>
      </c>
      <c r="M131" s="8">
        <f t="shared" si="8"/>
        <v>10180</v>
      </c>
      <c r="N131" s="8">
        <f t="shared" si="8"/>
        <v>12400</v>
      </c>
      <c r="O131" s="8">
        <f t="shared" si="8"/>
        <v>14200</v>
      </c>
      <c r="P131" s="8">
        <f t="shared" si="8"/>
        <v>19700</v>
      </c>
      <c r="Q131" s="8">
        <f t="shared" si="8"/>
        <v>26540</v>
      </c>
      <c r="R131" s="8">
        <f t="shared" si="8"/>
        <v>27540</v>
      </c>
      <c r="S131" s="84" t="s">
        <v>195</v>
      </c>
    </row>
    <row r="132" spans="1:19" ht="15" customHeight="1">
      <c r="A132" s="7">
        <v>128</v>
      </c>
      <c r="B132" s="84" t="s">
        <v>208</v>
      </c>
      <c r="C132" s="84" t="s">
        <v>709</v>
      </c>
      <c r="D132" s="31">
        <v>25</v>
      </c>
      <c r="E132" s="8">
        <f t="shared" si="8"/>
        <v>2200</v>
      </c>
      <c r="F132" s="8">
        <f t="shared" si="8"/>
        <v>2550</v>
      </c>
      <c r="G132" s="8">
        <f t="shared" si="8"/>
        <v>3000</v>
      </c>
      <c r="H132" s="8">
        <f t="shared" si="8"/>
        <v>3500</v>
      </c>
      <c r="I132" s="8">
        <f t="shared" si="8"/>
        <v>3800</v>
      </c>
      <c r="J132" s="8">
        <f t="shared" si="8"/>
        <v>4000</v>
      </c>
      <c r="K132" s="8">
        <f t="shared" si="8"/>
        <v>4750</v>
      </c>
      <c r="L132" s="8">
        <f t="shared" si="8"/>
        <v>4950</v>
      </c>
      <c r="M132" s="8">
        <f t="shared" si="8"/>
        <v>5250</v>
      </c>
      <c r="N132" s="8">
        <f t="shared" si="8"/>
        <v>6450</v>
      </c>
      <c r="O132" s="8">
        <f t="shared" si="8"/>
        <v>8250</v>
      </c>
      <c r="P132" s="8">
        <f t="shared" si="8"/>
        <v>11200</v>
      </c>
      <c r="Q132" s="8">
        <f t="shared" si="8"/>
        <v>16850</v>
      </c>
      <c r="R132" s="8">
        <f t="shared" si="8"/>
        <v>17850</v>
      </c>
      <c r="S132" s="84" t="s">
        <v>135</v>
      </c>
    </row>
    <row r="133" spans="1:19" ht="15" customHeight="1">
      <c r="A133" s="7">
        <v>129</v>
      </c>
      <c r="B133" s="84" t="s">
        <v>209</v>
      </c>
      <c r="C133" s="84" t="s">
        <v>709</v>
      </c>
      <c r="D133" s="31">
        <v>43</v>
      </c>
      <c r="E133" s="8">
        <f t="shared" si="8"/>
        <v>3136</v>
      </c>
      <c r="F133" s="8">
        <f t="shared" si="8"/>
        <v>3486</v>
      </c>
      <c r="G133" s="8">
        <f t="shared" si="8"/>
        <v>3936</v>
      </c>
      <c r="H133" s="8">
        <f t="shared" si="8"/>
        <v>4436</v>
      </c>
      <c r="I133" s="8">
        <f t="shared" si="8"/>
        <v>4736</v>
      </c>
      <c r="J133" s="8">
        <f t="shared" si="8"/>
        <v>4936</v>
      </c>
      <c r="K133" s="8">
        <f t="shared" si="8"/>
        <v>5794</v>
      </c>
      <c r="L133" s="8">
        <f t="shared" si="8"/>
        <v>5994</v>
      </c>
      <c r="M133" s="8">
        <f t="shared" si="8"/>
        <v>6294</v>
      </c>
      <c r="N133" s="8">
        <f t="shared" si="8"/>
        <v>7710</v>
      </c>
      <c r="O133" s="8">
        <f t="shared" si="8"/>
        <v>9510</v>
      </c>
      <c r="P133" s="8">
        <f t="shared" si="8"/>
        <v>13000</v>
      </c>
      <c r="Q133" s="8">
        <f t="shared" si="8"/>
        <v>18902</v>
      </c>
      <c r="R133" s="8">
        <f t="shared" si="8"/>
        <v>19902</v>
      </c>
      <c r="S133" s="84" t="s">
        <v>137</v>
      </c>
    </row>
    <row r="134" spans="1:19" ht="15" customHeight="1">
      <c r="A134" s="7">
        <v>130</v>
      </c>
      <c r="B134" s="84" t="s">
        <v>210</v>
      </c>
      <c r="C134" s="84" t="s">
        <v>709</v>
      </c>
      <c r="D134" s="31">
        <v>80</v>
      </c>
      <c r="E134" s="8">
        <f t="shared" si="8"/>
        <v>5060</v>
      </c>
      <c r="F134" s="8">
        <f t="shared" si="8"/>
        <v>5410</v>
      </c>
      <c r="G134" s="8">
        <f t="shared" si="8"/>
        <v>5860</v>
      </c>
      <c r="H134" s="8">
        <f t="shared" si="8"/>
        <v>6360</v>
      </c>
      <c r="I134" s="8">
        <f t="shared" si="8"/>
        <v>6660</v>
      </c>
      <c r="J134" s="8">
        <f t="shared" si="8"/>
        <v>6860</v>
      </c>
      <c r="K134" s="8">
        <f t="shared" si="8"/>
        <v>7940</v>
      </c>
      <c r="L134" s="8">
        <f t="shared" si="8"/>
        <v>8140</v>
      </c>
      <c r="M134" s="8">
        <f t="shared" si="8"/>
        <v>8440</v>
      </c>
      <c r="N134" s="8">
        <f t="shared" si="8"/>
        <v>10300</v>
      </c>
      <c r="O134" s="8">
        <f t="shared" si="8"/>
        <v>12100</v>
      </c>
      <c r="P134" s="8">
        <f t="shared" si="8"/>
        <v>16700</v>
      </c>
      <c r="Q134" s="8">
        <f t="shared" si="8"/>
        <v>23120</v>
      </c>
      <c r="R134" s="8">
        <f t="shared" si="8"/>
        <v>24120</v>
      </c>
      <c r="S134" s="84" t="s">
        <v>71</v>
      </c>
    </row>
    <row r="135" spans="1:19" ht="15" customHeight="1">
      <c r="A135" s="7">
        <v>131</v>
      </c>
      <c r="B135" s="84" t="s">
        <v>211</v>
      </c>
      <c r="C135" s="84" t="s">
        <v>709</v>
      </c>
      <c r="D135" s="31">
        <v>130</v>
      </c>
      <c r="E135" s="8">
        <f t="shared" si="8"/>
        <v>7660</v>
      </c>
      <c r="F135" s="8">
        <f t="shared" si="8"/>
        <v>8010</v>
      </c>
      <c r="G135" s="8">
        <f t="shared" si="8"/>
        <v>8460</v>
      </c>
      <c r="H135" s="8">
        <f t="shared" si="8"/>
        <v>8960</v>
      </c>
      <c r="I135" s="8">
        <f t="shared" si="8"/>
        <v>9260</v>
      </c>
      <c r="J135" s="8">
        <f t="shared" si="8"/>
        <v>9460</v>
      </c>
      <c r="K135" s="8">
        <f t="shared" si="8"/>
        <v>10840</v>
      </c>
      <c r="L135" s="8">
        <f t="shared" si="8"/>
        <v>11040</v>
      </c>
      <c r="M135" s="8">
        <f t="shared" si="8"/>
        <v>11340</v>
      </c>
      <c r="N135" s="8">
        <f t="shared" si="8"/>
        <v>13800</v>
      </c>
      <c r="O135" s="8">
        <f t="shared" si="8"/>
        <v>15600</v>
      </c>
      <c r="P135" s="8">
        <f t="shared" si="8"/>
        <v>21700</v>
      </c>
      <c r="Q135" s="8">
        <f t="shared" si="8"/>
        <v>28820</v>
      </c>
      <c r="R135" s="8">
        <f t="shared" si="8"/>
        <v>29820</v>
      </c>
      <c r="S135" s="84" t="s">
        <v>148</v>
      </c>
    </row>
    <row r="136" spans="1:19" ht="15" customHeight="1">
      <c r="A136" s="7">
        <v>132</v>
      </c>
      <c r="B136" s="84" t="s">
        <v>212</v>
      </c>
      <c r="C136" s="84" t="s">
        <v>709</v>
      </c>
      <c r="D136" s="31">
        <v>20</v>
      </c>
      <c r="E136" s="8">
        <f t="shared" si="8"/>
        <v>1940</v>
      </c>
      <c r="F136" s="8">
        <f t="shared" si="8"/>
        <v>2290</v>
      </c>
      <c r="G136" s="8">
        <f t="shared" si="8"/>
        <v>2740</v>
      </c>
      <c r="H136" s="8">
        <f t="shared" si="8"/>
        <v>3240</v>
      </c>
      <c r="I136" s="8">
        <f t="shared" si="8"/>
        <v>3540</v>
      </c>
      <c r="J136" s="8">
        <f t="shared" si="8"/>
        <v>3740</v>
      </c>
      <c r="K136" s="8">
        <f t="shared" si="8"/>
        <v>4460</v>
      </c>
      <c r="L136" s="8">
        <f t="shared" si="8"/>
        <v>4660</v>
      </c>
      <c r="M136" s="8">
        <f t="shared" si="8"/>
        <v>4960</v>
      </c>
      <c r="N136" s="8">
        <f t="shared" si="8"/>
        <v>6100</v>
      </c>
      <c r="O136" s="8">
        <f t="shared" si="8"/>
        <v>7900</v>
      </c>
      <c r="P136" s="8">
        <f t="shared" si="8"/>
        <v>10700</v>
      </c>
      <c r="Q136" s="8">
        <f t="shared" si="8"/>
        <v>16280</v>
      </c>
      <c r="R136" s="8">
        <f t="shared" si="8"/>
        <v>17280</v>
      </c>
      <c r="S136" s="84" t="s">
        <v>117</v>
      </c>
    </row>
    <row r="137" spans="1:19" ht="15" customHeight="1">
      <c r="A137" s="7">
        <v>133</v>
      </c>
      <c r="B137" s="84" t="s">
        <v>213</v>
      </c>
      <c r="C137" s="84" t="s">
        <v>709</v>
      </c>
      <c r="D137" s="31">
        <v>45</v>
      </c>
      <c r="E137" s="8">
        <f t="shared" si="8"/>
        <v>3240</v>
      </c>
      <c r="F137" s="8">
        <f t="shared" si="8"/>
        <v>3590</v>
      </c>
      <c r="G137" s="8">
        <f t="shared" si="8"/>
        <v>4040</v>
      </c>
      <c r="H137" s="8">
        <f t="shared" si="8"/>
        <v>4540</v>
      </c>
      <c r="I137" s="8">
        <f t="shared" si="8"/>
        <v>4840</v>
      </c>
      <c r="J137" s="8">
        <f t="shared" si="8"/>
        <v>5040</v>
      </c>
      <c r="K137" s="8">
        <f t="shared" si="8"/>
        <v>5910</v>
      </c>
      <c r="L137" s="8">
        <f t="shared" si="8"/>
        <v>6110</v>
      </c>
      <c r="M137" s="8">
        <f t="shared" si="8"/>
        <v>6410</v>
      </c>
      <c r="N137" s="8">
        <f t="shared" si="8"/>
        <v>7850</v>
      </c>
      <c r="O137" s="8">
        <f t="shared" si="8"/>
        <v>9650</v>
      </c>
      <c r="P137" s="8">
        <f t="shared" si="8"/>
        <v>13200</v>
      </c>
      <c r="Q137" s="8">
        <f t="shared" si="8"/>
        <v>19130</v>
      </c>
      <c r="R137" s="8">
        <f t="shared" si="8"/>
        <v>20130</v>
      </c>
      <c r="S137" s="84" t="s">
        <v>129</v>
      </c>
    </row>
    <row r="138" spans="1:19" ht="15" customHeight="1">
      <c r="A138" s="7">
        <v>134</v>
      </c>
      <c r="B138" s="84" t="s">
        <v>214</v>
      </c>
      <c r="C138" s="84" t="s">
        <v>709</v>
      </c>
      <c r="D138" s="31">
        <v>58</v>
      </c>
      <c r="E138" s="8">
        <f t="shared" si="8"/>
        <v>3916</v>
      </c>
      <c r="F138" s="8">
        <f t="shared" si="8"/>
        <v>4266</v>
      </c>
      <c r="G138" s="8">
        <f t="shared" si="8"/>
        <v>4716</v>
      </c>
      <c r="H138" s="8">
        <f t="shared" si="8"/>
        <v>5216</v>
      </c>
      <c r="I138" s="8">
        <f t="shared" si="8"/>
        <v>5516</v>
      </c>
      <c r="J138" s="8">
        <f t="shared" si="8"/>
        <v>5716</v>
      </c>
      <c r="K138" s="8">
        <f t="shared" si="8"/>
        <v>6664</v>
      </c>
      <c r="L138" s="8">
        <f t="shared" si="8"/>
        <v>6864</v>
      </c>
      <c r="M138" s="8">
        <f t="shared" si="8"/>
        <v>7164</v>
      </c>
      <c r="N138" s="8">
        <f t="shared" si="8"/>
        <v>8760</v>
      </c>
      <c r="O138" s="8">
        <f t="shared" si="8"/>
        <v>10560</v>
      </c>
      <c r="P138" s="8">
        <f t="shared" si="8"/>
        <v>14500</v>
      </c>
      <c r="Q138" s="8">
        <f t="shared" si="8"/>
        <v>20612</v>
      </c>
      <c r="R138" s="8">
        <f t="shared" si="8"/>
        <v>21612</v>
      </c>
      <c r="S138" s="84" t="s">
        <v>129</v>
      </c>
    </row>
    <row r="139" spans="1:19" ht="15" customHeight="1">
      <c r="A139" s="7">
        <v>135</v>
      </c>
      <c r="B139" s="84" t="s">
        <v>215</v>
      </c>
      <c r="C139" s="84" t="s">
        <v>709</v>
      </c>
      <c r="D139" s="31">
        <v>18</v>
      </c>
      <c r="E139" s="8">
        <f t="shared" si="8"/>
        <v>1836</v>
      </c>
      <c r="F139" s="8">
        <f t="shared" si="8"/>
        <v>2186</v>
      </c>
      <c r="G139" s="8">
        <f t="shared" si="8"/>
        <v>2636</v>
      </c>
      <c r="H139" s="8">
        <f t="shared" si="8"/>
        <v>3136</v>
      </c>
      <c r="I139" s="8">
        <f t="shared" si="8"/>
        <v>3436</v>
      </c>
      <c r="J139" s="8">
        <f t="shared" si="8"/>
        <v>3636</v>
      </c>
      <c r="K139" s="8">
        <f t="shared" si="8"/>
        <v>4344</v>
      </c>
      <c r="L139" s="8">
        <f t="shared" si="8"/>
        <v>4544</v>
      </c>
      <c r="M139" s="8">
        <f t="shared" si="8"/>
        <v>4844</v>
      </c>
      <c r="N139" s="8">
        <f t="shared" si="8"/>
        <v>5960</v>
      </c>
      <c r="O139" s="8">
        <f t="shared" si="8"/>
        <v>7760</v>
      </c>
      <c r="P139" s="8">
        <f t="shared" si="8"/>
        <v>10500</v>
      </c>
      <c r="Q139" s="8">
        <f t="shared" si="8"/>
        <v>16052</v>
      </c>
      <c r="R139" s="8">
        <f t="shared" si="8"/>
        <v>17052</v>
      </c>
      <c r="S139" s="84" t="s">
        <v>216</v>
      </c>
    </row>
    <row r="140" spans="1:19" ht="15" customHeight="1">
      <c r="A140" s="7">
        <v>136</v>
      </c>
      <c r="B140" s="84" t="s">
        <v>217</v>
      </c>
      <c r="C140" s="84" t="s">
        <v>709</v>
      </c>
      <c r="D140" s="31">
        <v>92</v>
      </c>
      <c r="E140" s="8">
        <f t="shared" si="8"/>
        <v>5684</v>
      </c>
      <c r="F140" s="8">
        <f t="shared" si="8"/>
        <v>6034</v>
      </c>
      <c r="G140" s="8">
        <f t="shared" si="8"/>
        <v>6484</v>
      </c>
      <c r="H140" s="8">
        <f t="shared" si="8"/>
        <v>6984</v>
      </c>
      <c r="I140" s="8">
        <f t="shared" si="8"/>
        <v>7284</v>
      </c>
      <c r="J140" s="8">
        <f t="shared" si="8"/>
        <v>7484</v>
      </c>
      <c r="K140" s="8">
        <f t="shared" si="8"/>
        <v>8636</v>
      </c>
      <c r="L140" s="8">
        <f t="shared" si="8"/>
        <v>8836</v>
      </c>
      <c r="M140" s="8">
        <f t="shared" si="8"/>
        <v>9136</v>
      </c>
      <c r="N140" s="8">
        <f t="shared" si="8"/>
        <v>11140</v>
      </c>
      <c r="O140" s="8">
        <f t="shared" si="8"/>
        <v>12940</v>
      </c>
      <c r="P140" s="8">
        <f t="shared" si="8"/>
        <v>17900</v>
      </c>
      <c r="Q140" s="8">
        <f t="shared" si="8"/>
        <v>24488</v>
      </c>
      <c r="R140" s="8">
        <f t="shared" si="8"/>
        <v>25488</v>
      </c>
      <c r="S140" s="84" t="s">
        <v>218</v>
      </c>
    </row>
    <row r="141" spans="1:19" ht="15" customHeight="1">
      <c r="A141" s="7">
        <v>137</v>
      </c>
      <c r="B141" s="84" t="s">
        <v>219</v>
      </c>
      <c r="C141" s="84" t="s">
        <v>709</v>
      </c>
      <c r="D141" s="31">
        <v>66</v>
      </c>
      <c r="E141" s="8">
        <f t="shared" si="8"/>
        <v>4332</v>
      </c>
      <c r="F141" s="8">
        <f t="shared" si="8"/>
        <v>4682</v>
      </c>
      <c r="G141" s="8">
        <f t="shared" si="8"/>
        <v>5132</v>
      </c>
      <c r="H141" s="8">
        <f t="shared" si="8"/>
        <v>5632</v>
      </c>
      <c r="I141" s="8">
        <f t="shared" si="8"/>
        <v>5932</v>
      </c>
      <c r="J141" s="8">
        <f t="shared" si="8"/>
        <v>6132</v>
      </c>
      <c r="K141" s="8">
        <f t="shared" si="8"/>
        <v>7128</v>
      </c>
      <c r="L141" s="8">
        <f t="shared" si="8"/>
        <v>7328</v>
      </c>
      <c r="M141" s="8">
        <f t="shared" si="8"/>
        <v>7628</v>
      </c>
      <c r="N141" s="8">
        <f t="shared" si="8"/>
        <v>9320</v>
      </c>
      <c r="O141" s="8">
        <f t="shared" si="8"/>
        <v>11120</v>
      </c>
      <c r="P141" s="8">
        <f t="shared" si="8"/>
        <v>15300</v>
      </c>
      <c r="Q141" s="8">
        <f t="shared" si="8"/>
        <v>21524</v>
      </c>
      <c r="R141" s="8">
        <f t="shared" si="8"/>
        <v>22524</v>
      </c>
      <c r="S141" s="84" t="s">
        <v>113</v>
      </c>
    </row>
    <row r="142" spans="1:19" ht="15" customHeight="1">
      <c r="A142" s="7">
        <v>138</v>
      </c>
      <c r="B142" s="84" t="s">
        <v>220</v>
      </c>
      <c r="C142" s="84" t="s">
        <v>709</v>
      </c>
      <c r="D142" s="31">
        <v>22</v>
      </c>
      <c r="E142" s="8">
        <f t="shared" si="8"/>
        <v>2044</v>
      </c>
      <c r="F142" s="8">
        <f t="shared" si="8"/>
        <v>2394</v>
      </c>
      <c r="G142" s="8">
        <f t="shared" si="8"/>
        <v>2844</v>
      </c>
      <c r="H142" s="8">
        <f t="shared" si="8"/>
        <v>3344</v>
      </c>
      <c r="I142" s="8">
        <f t="shared" si="8"/>
        <v>3644</v>
      </c>
      <c r="J142" s="8">
        <f t="shared" si="8"/>
        <v>3844</v>
      </c>
      <c r="K142" s="8">
        <f t="shared" si="8"/>
        <v>4576</v>
      </c>
      <c r="L142" s="8">
        <f t="shared" si="8"/>
        <v>4776</v>
      </c>
      <c r="M142" s="8">
        <f t="shared" si="8"/>
        <v>5076</v>
      </c>
      <c r="N142" s="8">
        <f t="shared" si="8"/>
        <v>6240</v>
      </c>
      <c r="O142" s="8">
        <f t="shared" si="8"/>
        <v>8040</v>
      </c>
      <c r="P142" s="8">
        <f t="shared" si="8"/>
        <v>10900</v>
      </c>
      <c r="Q142" s="8">
        <f t="shared" si="8"/>
        <v>16508</v>
      </c>
      <c r="R142" s="8">
        <f t="shared" si="8"/>
        <v>17508</v>
      </c>
      <c r="S142" s="84" t="s">
        <v>122</v>
      </c>
    </row>
    <row r="143" spans="1:19" ht="15" customHeight="1">
      <c r="A143" s="7">
        <v>139</v>
      </c>
      <c r="B143" s="84" t="s">
        <v>221</v>
      </c>
      <c r="C143" s="84" t="s">
        <v>709</v>
      </c>
      <c r="D143" s="31">
        <v>50</v>
      </c>
      <c r="E143" s="8">
        <f t="shared" si="8"/>
        <v>3500</v>
      </c>
      <c r="F143" s="8">
        <f t="shared" si="8"/>
        <v>3850</v>
      </c>
      <c r="G143" s="8">
        <f t="shared" si="8"/>
        <v>4300</v>
      </c>
      <c r="H143" s="8">
        <f t="shared" si="8"/>
        <v>4800</v>
      </c>
      <c r="I143" s="8">
        <f t="shared" si="8"/>
        <v>5100</v>
      </c>
      <c r="J143" s="8">
        <f t="shared" si="8"/>
        <v>5300</v>
      </c>
      <c r="K143" s="8">
        <f t="shared" si="8"/>
        <v>6200</v>
      </c>
      <c r="L143" s="8">
        <f t="shared" si="8"/>
        <v>6400</v>
      </c>
      <c r="M143" s="8">
        <f t="shared" si="8"/>
        <v>6700</v>
      </c>
      <c r="N143" s="8">
        <f t="shared" si="8"/>
        <v>8200</v>
      </c>
      <c r="O143" s="8">
        <f t="shared" si="8"/>
        <v>10000</v>
      </c>
      <c r="P143" s="8">
        <f t="shared" si="8"/>
        <v>13700</v>
      </c>
      <c r="Q143" s="8">
        <f t="shared" si="8"/>
        <v>19700</v>
      </c>
      <c r="R143" s="8">
        <f t="shared" si="8"/>
        <v>20700</v>
      </c>
      <c r="S143" s="84" t="s">
        <v>161</v>
      </c>
    </row>
    <row r="144" spans="1:19" ht="15" customHeight="1">
      <c r="A144" s="7">
        <v>140</v>
      </c>
      <c r="B144" s="84" t="s">
        <v>222</v>
      </c>
      <c r="C144" s="84" t="s">
        <v>709</v>
      </c>
      <c r="D144" s="31">
        <v>160</v>
      </c>
      <c r="E144" s="8">
        <f t="shared" si="8"/>
        <v>9220</v>
      </c>
      <c r="F144" s="8">
        <f t="shared" si="8"/>
        <v>9570</v>
      </c>
      <c r="G144" s="8">
        <f t="shared" si="8"/>
        <v>10020</v>
      </c>
      <c r="H144" s="8">
        <f t="shared" si="8"/>
        <v>10520</v>
      </c>
      <c r="I144" s="8">
        <f t="shared" si="8"/>
        <v>10820</v>
      </c>
      <c r="J144" s="8">
        <f t="shared" si="8"/>
        <v>11020</v>
      </c>
      <c r="K144" s="8">
        <f t="shared" si="8"/>
        <v>12580</v>
      </c>
      <c r="L144" s="8">
        <f t="shared" si="8"/>
        <v>12780</v>
      </c>
      <c r="M144" s="8">
        <f t="shared" si="8"/>
        <v>13080</v>
      </c>
      <c r="N144" s="8">
        <f t="shared" si="8"/>
        <v>15900</v>
      </c>
      <c r="O144" s="8">
        <f t="shared" si="8"/>
        <v>17700</v>
      </c>
      <c r="P144" s="8">
        <f t="shared" si="8"/>
        <v>24700</v>
      </c>
      <c r="Q144" s="8">
        <f t="shared" si="8"/>
        <v>32240</v>
      </c>
      <c r="R144" s="8">
        <f t="shared" si="8"/>
        <v>33240</v>
      </c>
      <c r="S144" s="84" t="s">
        <v>146</v>
      </c>
    </row>
    <row r="145" spans="1:19" ht="15" customHeight="1">
      <c r="A145" s="7">
        <v>141</v>
      </c>
      <c r="B145" s="84" t="s">
        <v>223</v>
      </c>
      <c r="C145" s="84" t="s">
        <v>709</v>
      </c>
      <c r="D145" s="31">
        <v>70</v>
      </c>
      <c r="E145" s="8">
        <f t="shared" si="8"/>
        <v>4540</v>
      </c>
      <c r="F145" s="8">
        <f t="shared" si="8"/>
        <v>4890</v>
      </c>
      <c r="G145" s="8">
        <f t="shared" si="8"/>
        <v>5340</v>
      </c>
      <c r="H145" s="8">
        <f t="shared" si="8"/>
        <v>5840</v>
      </c>
      <c r="I145" s="8">
        <f t="shared" si="8"/>
        <v>6140</v>
      </c>
      <c r="J145" s="8">
        <f t="shared" si="8"/>
        <v>6340</v>
      </c>
      <c r="K145" s="8">
        <f t="shared" si="8"/>
        <v>7360</v>
      </c>
      <c r="L145" s="8">
        <f t="shared" ref="E145:R163" si="9">$D145*2*L$3+L$4</f>
        <v>7560</v>
      </c>
      <c r="M145" s="8">
        <f t="shared" si="9"/>
        <v>7860</v>
      </c>
      <c r="N145" s="8">
        <f t="shared" si="9"/>
        <v>9600</v>
      </c>
      <c r="O145" s="8">
        <f t="shared" si="9"/>
        <v>11400</v>
      </c>
      <c r="P145" s="8">
        <f t="shared" si="9"/>
        <v>15700</v>
      </c>
      <c r="Q145" s="8">
        <f t="shared" si="9"/>
        <v>21980</v>
      </c>
      <c r="R145" s="8">
        <f t="shared" si="9"/>
        <v>22980</v>
      </c>
      <c r="S145" s="84" t="s">
        <v>205</v>
      </c>
    </row>
    <row r="146" spans="1:19" ht="15" customHeight="1">
      <c r="A146" s="7">
        <v>142</v>
      </c>
      <c r="B146" s="84" t="s">
        <v>224</v>
      </c>
      <c r="C146" s="84" t="s">
        <v>709</v>
      </c>
      <c r="D146" s="31">
        <v>138</v>
      </c>
      <c r="E146" s="8">
        <f t="shared" si="9"/>
        <v>8076</v>
      </c>
      <c r="F146" s="8">
        <f t="shared" si="9"/>
        <v>8426</v>
      </c>
      <c r="G146" s="8">
        <f t="shared" si="9"/>
        <v>8876</v>
      </c>
      <c r="H146" s="8">
        <f t="shared" si="9"/>
        <v>9376</v>
      </c>
      <c r="I146" s="8">
        <f t="shared" si="9"/>
        <v>9676</v>
      </c>
      <c r="J146" s="8">
        <f t="shared" si="9"/>
        <v>9876</v>
      </c>
      <c r="K146" s="8">
        <f t="shared" si="9"/>
        <v>11304</v>
      </c>
      <c r="L146" s="8">
        <f t="shared" si="9"/>
        <v>11504</v>
      </c>
      <c r="M146" s="8">
        <f t="shared" si="9"/>
        <v>11804</v>
      </c>
      <c r="N146" s="8">
        <f t="shared" si="9"/>
        <v>14360</v>
      </c>
      <c r="O146" s="8">
        <f t="shared" si="9"/>
        <v>16160</v>
      </c>
      <c r="P146" s="8">
        <f t="shared" si="9"/>
        <v>22500</v>
      </c>
      <c r="Q146" s="8">
        <f t="shared" si="9"/>
        <v>29732</v>
      </c>
      <c r="R146" s="8">
        <f t="shared" si="9"/>
        <v>30732</v>
      </c>
      <c r="S146" s="84" t="s">
        <v>146</v>
      </c>
    </row>
    <row r="147" spans="1:19" ht="15" customHeight="1">
      <c r="A147" s="7">
        <v>143</v>
      </c>
      <c r="B147" s="84" t="s">
        <v>225</v>
      </c>
      <c r="C147" s="84" t="s">
        <v>709</v>
      </c>
      <c r="D147" s="31">
        <v>130</v>
      </c>
      <c r="E147" s="8">
        <f t="shared" si="9"/>
        <v>7660</v>
      </c>
      <c r="F147" s="8">
        <f t="shared" si="9"/>
        <v>8010</v>
      </c>
      <c r="G147" s="8">
        <f t="shared" si="9"/>
        <v>8460</v>
      </c>
      <c r="H147" s="8">
        <f t="shared" si="9"/>
        <v>8960</v>
      </c>
      <c r="I147" s="8">
        <f t="shared" si="9"/>
        <v>9260</v>
      </c>
      <c r="J147" s="8">
        <f t="shared" si="9"/>
        <v>9460</v>
      </c>
      <c r="K147" s="8">
        <f t="shared" si="9"/>
        <v>10840</v>
      </c>
      <c r="L147" s="8">
        <f t="shared" si="9"/>
        <v>11040</v>
      </c>
      <c r="M147" s="8">
        <f t="shared" si="9"/>
        <v>11340</v>
      </c>
      <c r="N147" s="8">
        <f t="shared" si="9"/>
        <v>13800</v>
      </c>
      <c r="O147" s="8">
        <f t="shared" si="9"/>
        <v>15600</v>
      </c>
      <c r="P147" s="8">
        <f t="shared" si="9"/>
        <v>21700</v>
      </c>
      <c r="Q147" s="8">
        <f t="shared" si="9"/>
        <v>28820</v>
      </c>
      <c r="R147" s="8">
        <f t="shared" si="9"/>
        <v>29820</v>
      </c>
      <c r="S147" s="84" t="s">
        <v>226</v>
      </c>
    </row>
    <row r="148" spans="1:19" ht="15" customHeight="1">
      <c r="A148" s="7">
        <v>144</v>
      </c>
      <c r="B148" s="84" t="s">
        <v>227</v>
      </c>
      <c r="C148" s="84" t="s">
        <v>709</v>
      </c>
      <c r="D148" s="31">
        <v>20</v>
      </c>
      <c r="E148" s="8">
        <f t="shared" si="9"/>
        <v>1940</v>
      </c>
      <c r="F148" s="8">
        <f t="shared" si="9"/>
        <v>2290</v>
      </c>
      <c r="G148" s="8">
        <f t="shared" si="9"/>
        <v>2740</v>
      </c>
      <c r="H148" s="8">
        <f t="shared" si="9"/>
        <v>3240</v>
      </c>
      <c r="I148" s="8">
        <f t="shared" si="9"/>
        <v>3540</v>
      </c>
      <c r="J148" s="8">
        <f t="shared" si="9"/>
        <v>3740</v>
      </c>
      <c r="K148" s="8">
        <f t="shared" si="9"/>
        <v>4460</v>
      </c>
      <c r="L148" s="8">
        <f t="shared" si="9"/>
        <v>4660</v>
      </c>
      <c r="M148" s="8">
        <f t="shared" si="9"/>
        <v>4960</v>
      </c>
      <c r="N148" s="8">
        <f t="shared" si="9"/>
        <v>6100</v>
      </c>
      <c r="O148" s="8">
        <f t="shared" si="9"/>
        <v>7900</v>
      </c>
      <c r="P148" s="8">
        <f t="shared" si="9"/>
        <v>10700</v>
      </c>
      <c r="Q148" s="8">
        <f t="shared" si="9"/>
        <v>16280</v>
      </c>
      <c r="R148" s="8">
        <f t="shared" si="9"/>
        <v>17280</v>
      </c>
      <c r="S148" s="84" t="s">
        <v>129</v>
      </c>
    </row>
    <row r="149" spans="1:19" ht="15" customHeight="1">
      <c r="A149" s="7">
        <v>145</v>
      </c>
      <c r="B149" s="84" t="s">
        <v>228</v>
      </c>
      <c r="C149" s="84" t="s">
        <v>709</v>
      </c>
      <c r="D149" s="31">
        <v>15</v>
      </c>
      <c r="E149" s="8">
        <f t="shared" si="9"/>
        <v>1680</v>
      </c>
      <c r="F149" s="8">
        <f t="shared" si="9"/>
        <v>2030</v>
      </c>
      <c r="G149" s="8">
        <f t="shared" si="9"/>
        <v>2480</v>
      </c>
      <c r="H149" s="8">
        <f t="shared" si="9"/>
        <v>2980</v>
      </c>
      <c r="I149" s="8">
        <f t="shared" si="9"/>
        <v>3280</v>
      </c>
      <c r="J149" s="8">
        <f t="shared" si="9"/>
        <v>3480</v>
      </c>
      <c r="K149" s="8">
        <f t="shared" si="9"/>
        <v>4170</v>
      </c>
      <c r="L149" s="8">
        <f t="shared" si="9"/>
        <v>4370</v>
      </c>
      <c r="M149" s="8">
        <f t="shared" si="9"/>
        <v>4670</v>
      </c>
      <c r="N149" s="8">
        <f t="shared" si="9"/>
        <v>5750</v>
      </c>
      <c r="O149" s="8">
        <f t="shared" si="9"/>
        <v>7550</v>
      </c>
      <c r="P149" s="8">
        <f t="shared" si="9"/>
        <v>10200</v>
      </c>
      <c r="Q149" s="8">
        <f t="shared" si="9"/>
        <v>15710</v>
      </c>
      <c r="R149" s="8">
        <f t="shared" si="9"/>
        <v>16710</v>
      </c>
      <c r="S149" s="84" t="s">
        <v>137</v>
      </c>
    </row>
    <row r="150" spans="1:19" ht="15" customHeight="1">
      <c r="A150" s="7">
        <v>146</v>
      </c>
      <c r="B150" s="84" t="s">
        <v>229</v>
      </c>
      <c r="C150" s="84" t="s">
        <v>709</v>
      </c>
      <c r="D150" s="31">
        <v>148</v>
      </c>
      <c r="E150" s="8">
        <f t="shared" si="9"/>
        <v>8596</v>
      </c>
      <c r="F150" s="8">
        <f t="shared" si="9"/>
        <v>8946</v>
      </c>
      <c r="G150" s="8">
        <f t="shared" si="9"/>
        <v>9396</v>
      </c>
      <c r="H150" s="8">
        <f t="shared" si="9"/>
        <v>9896</v>
      </c>
      <c r="I150" s="8">
        <f t="shared" si="9"/>
        <v>10196</v>
      </c>
      <c r="J150" s="8">
        <f t="shared" si="9"/>
        <v>10396</v>
      </c>
      <c r="K150" s="8">
        <f t="shared" si="9"/>
        <v>11884</v>
      </c>
      <c r="L150" s="8">
        <f t="shared" si="9"/>
        <v>12084</v>
      </c>
      <c r="M150" s="8">
        <f t="shared" si="9"/>
        <v>12384</v>
      </c>
      <c r="N150" s="8">
        <f t="shared" si="9"/>
        <v>15060</v>
      </c>
      <c r="O150" s="8">
        <f t="shared" si="9"/>
        <v>16860</v>
      </c>
      <c r="P150" s="8">
        <f t="shared" si="9"/>
        <v>23500</v>
      </c>
      <c r="Q150" s="8">
        <f t="shared" si="9"/>
        <v>30872</v>
      </c>
      <c r="R150" s="8">
        <f t="shared" si="9"/>
        <v>31872</v>
      </c>
      <c r="S150" s="84" t="s">
        <v>170</v>
      </c>
    </row>
    <row r="151" spans="1:19" ht="15" customHeight="1">
      <c r="A151" s="7">
        <v>147</v>
      </c>
      <c r="B151" s="84" t="s">
        <v>230</v>
      </c>
      <c r="C151" s="84" t="s">
        <v>709</v>
      </c>
      <c r="D151" s="31">
        <v>70</v>
      </c>
      <c r="E151" s="8">
        <f t="shared" si="9"/>
        <v>4540</v>
      </c>
      <c r="F151" s="8">
        <f t="shared" si="9"/>
        <v>4890</v>
      </c>
      <c r="G151" s="8">
        <f t="shared" si="9"/>
        <v>5340</v>
      </c>
      <c r="H151" s="8">
        <f t="shared" si="9"/>
        <v>5840</v>
      </c>
      <c r="I151" s="8">
        <f t="shared" si="9"/>
        <v>6140</v>
      </c>
      <c r="J151" s="8">
        <f t="shared" si="9"/>
        <v>6340</v>
      </c>
      <c r="K151" s="8">
        <f t="shared" si="9"/>
        <v>7360</v>
      </c>
      <c r="L151" s="8">
        <f t="shared" si="9"/>
        <v>7560</v>
      </c>
      <c r="M151" s="8">
        <f t="shared" si="9"/>
        <v>7860</v>
      </c>
      <c r="N151" s="8">
        <f t="shared" si="9"/>
        <v>9600</v>
      </c>
      <c r="O151" s="8">
        <f t="shared" si="9"/>
        <v>11400</v>
      </c>
      <c r="P151" s="8">
        <f t="shared" si="9"/>
        <v>15700</v>
      </c>
      <c r="Q151" s="8">
        <f t="shared" si="9"/>
        <v>21980</v>
      </c>
      <c r="R151" s="8">
        <f t="shared" si="9"/>
        <v>22980</v>
      </c>
      <c r="S151" s="84" t="s">
        <v>161</v>
      </c>
    </row>
    <row r="152" spans="1:19" ht="15" customHeight="1">
      <c r="A152" s="7">
        <v>148</v>
      </c>
      <c r="B152" s="84" t="s">
        <v>231</v>
      </c>
      <c r="C152" s="84" t="s">
        <v>709</v>
      </c>
      <c r="D152" s="31">
        <v>40</v>
      </c>
      <c r="E152" s="8">
        <f t="shared" si="9"/>
        <v>2980</v>
      </c>
      <c r="F152" s="8">
        <f t="shared" si="9"/>
        <v>3330</v>
      </c>
      <c r="G152" s="8">
        <f t="shared" si="9"/>
        <v>3780</v>
      </c>
      <c r="H152" s="8">
        <f t="shared" si="9"/>
        <v>4280</v>
      </c>
      <c r="I152" s="8">
        <f t="shared" si="9"/>
        <v>4580</v>
      </c>
      <c r="J152" s="8">
        <f t="shared" si="9"/>
        <v>4780</v>
      </c>
      <c r="K152" s="8">
        <f t="shared" si="9"/>
        <v>5620</v>
      </c>
      <c r="L152" s="8">
        <f t="shared" si="9"/>
        <v>5820</v>
      </c>
      <c r="M152" s="8">
        <f t="shared" si="9"/>
        <v>6120</v>
      </c>
      <c r="N152" s="8">
        <f t="shared" si="9"/>
        <v>7500</v>
      </c>
      <c r="O152" s="8">
        <f t="shared" si="9"/>
        <v>9300</v>
      </c>
      <c r="P152" s="8">
        <f t="shared" si="9"/>
        <v>12700</v>
      </c>
      <c r="Q152" s="8">
        <f t="shared" si="9"/>
        <v>18560</v>
      </c>
      <c r="R152" s="8">
        <f t="shared" si="9"/>
        <v>19560</v>
      </c>
      <c r="S152" s="84" t="s">
        <v>161</v>
      </c>
    </row>
    <row r="153" spans="1:19" ht="15" customHeight="1">
      <c r="A153" s="7">
        <v>149</v>
      </c>
      <c r="B153" s="84" t="s">
        <v>232</v>
      </c>
      <c r="C153" s="84" t="s">
        <v>709</v>
      </c>
      <c r="D153" s="31">
        <v>20</v>
      </c>
      <c r="E153" s="8">
        <f t="shared" si="9"/>
        <v>1940</v>
      </c>
      <c r="F153" s="8">
        <f t="shared" si="9"/>
        <v>2290</v>
      </c>
      <c r="G153" s="8">
        <f t="shared" si="9"/>
        <v>2740</v>
      </c>
      <c r="H153" s="8">
        <f t="shared" si="9"/>
        <v>3240</v>
      </c>
      <c r="I153" s="8">
        <f t="shared" si="9"/>
        <v>3540</v>
      </c>
      <c r="J153" s="8">
        <f t="shared" si="9"/>
        <v>3740</v>
      </c>
      <c r="K153" s="8">
        <f t="shared" si="9"/>
        <v>4460</v>
      </c>
      <c r="L153" s="8">
        <f t="shared" si="9"/>
        <v>4660</v>
      </c>
      <c r="M153" s="8">
        <f t="shared" si="9"/>
        <v>4960</v>
      </c>
      <c r="N153" s="8">
        <f t="shared" si="9"/>
        <v>6100</v>
      </c>
      <c r="O153" s="8">
        <f t="shared" si="9"/>
        <v>7900</v>
      </c>
      <c r="P153" s="8">
        <f t="shared" si="9"/>
        <v>10700</v>
      </c>
      <c r="Q153" s="8">
        <f t="shared" si="9"/>
        <v>16280</v>
      </c>
      <c r="R153" s="8">
        <f t="shared" si="9"/>
        <v>17280</v>
      </c>
      <c r="S153" s="84" t="s">
        <v>127</v>
      </c>
    </row>
    <row r="154" spans="1:19" ht="15" customHeight="1">
      <c r="A154" s="7">
        <v>150</v>
      </c>
      <c r="B154" s="84" t="s">
        <v>233</v>
      </c>
      <c r="C154" s="84" t="s">
        <v>709</v>
      </c>
      <c r="D154" s="31">
        <v>70</v>
      </c>
      <c r="E154" s="8">
        <f t="shared" si="9"/>
        <v>4540</v>
      </c>
      <c r="F154" s="8">
        <f t="shared" si="9"/>
        <v>4890</v>
      </c>
      <c r="G154" s="8">
        <f t="shared" si="9"/>
        <v>5340</v>
      </c>
      <c r="H154" s="8">
        <f t="shared" si="9"/>
        <v>5840</v>
      </c>
      <c r="I154" s="8">
        <f t="shared" si="9"/>
        <v>6140</v>
      </c>
      <c r="J154" s="8">
        <f t="shared" si="9"/>
        <v>6340</v>
      </c>
      <c r="K154" s="8">
        <f t="shared" si="9"/>
        <v>7360</v>
      </c>
      <c r="L154" s="8">
        <f t="shared" si="9"/>
        <v>7560</v>
      </c>
      <c r="M154" s="8">
        <f t="shared" si="9"/>
        <v>7860</v>
      </c>
      <c r="N154" s="8">
        <f t="shared" si="9"/>
        <v>9600</v>
      </c>
      <c r="O154" s="8">
        <f t="shared" si="9"/>
        <v>11400</v>
      </c>
      <c r="P154" s="8">
        <f t="shared" si="9"/>
        <v>15700</v>
      </c>
      <c r="Q154" s="8">
        <f t="shared" si="9"/>
        <v>21980</v>
      </c>
      <c r="R154" s="8">
        <f t="shared" si="9"/>
        <v>22980</v>
      </c>
      <c r="S154" s="84" t="s">
        <v>158</v>
      </c>
    </row>
    <row r="155" spans="1:19" ht="15" customHeight="1">
      <c r="A155" s="7">
        <v>151</v>
      </c>
      <c r="B155" s="85" t="s">
        <v>632</v>
      </c>
      <c r="C155" s="84" t="s">
        <v>709</v>
      </c>
      <c r="D155" s="39">
        <v>5</v>
      </c>
      <c r="E155" s="8">
        <f t="shared" si="9"/>
        <v>1160</v>
      </c>
      <c r="F155" s="8">
        <f t="shared" si="9"/>
        <v>1510</v>
      </c>
      <c r="G155" s="8">
        <f t="shared" si="9"/>
        <v>1960</v>
      </c>
      <c r="H155" s="8">
        <f t="shared" si="9"/>
        <v>2460</v>
      </c>
      <c r="I155" s="8">
        <f t="shared" si="9"/>
        <v>2760</v>
      </c>
      <c r="J155" s="8">
        <f t="shared" si="9"/>
        <v>2960</v>
      </c>
      <c r="K155" s="8">
        <f t="shared" si="9"/>
        <v>3590</v>
      </c>
      <c r="L155" s="8">
        <f t="shared" si="9"/>
        <v>3790</v>
      </c>
      <c r="M155" s="8">
        <f t="shared" si="9"/>
        <v>4090</v>
      </c>
      <c r="N155" s="8">
        <f t="shared" si="9"/>
        <v>5050</v>
      </c>
      <c r="O155" s="8">
        <f t="shared" si="9"/>
        <v>6850</v>
      </c>
      <c r="P155" s="8">
        <f t="shared" si="9"/>
        <v>9200</v>
      </c>
      <c r="Q155" s="8">
        <f t="shared" si="9"/>
        <v>14570</v>
      </c>
      <c r="R155" s="8">
        <f t="shared" si="9"/>
        <v>15570</v>
      </c>
      <c r="S155" s="85" t="s">
        <v>708</v>
      </c>
    </row>
    <row r="156" spans="1:19" ht="15" customHeight="1">
      <c r="A156" s="7">
        <v>152</v>
      </c>
      <c r="B156" s="85" t="s">
        <v>734</v>
      </c>
      <c r="C156" s="84" t="s">
        <v>709</v>
      </c>
      <c r="D156" s="39">
        <v>5</v>
      </c>
      <c r="E156" s="8">
        <f t="shared" si="9"/>
        <v>1160</v>
      </c>
      <c r="F156" s="8">
        <f t="shared" si="9"/>
        <v>1510</v>
      </c>
      <c r="G156" s="8">
        <f t="shared" si="9"/>
        <v>1960</v>
      </c>
      <c r="H156" s="8">
        <f t="shared" si="9"/>
        <v>2460</v>
      </c>
      <c r="I156" s="8">
        <f t="shared" si="9"/>
        <v>2760</v>
      </c>
      <c r="J156" s="8">
        <f t="shared" si="9"/>
        <v>2960</v>
      </c>
      <c r="K156" s="8">
        <f t="shared" si="9"/>
        <v>3590</v>
      </c>
      <c r="L156" s="8">
        <f t="shared" si="9"/>
        <v>3790</v>
      </c>
      <c r="M156" s="8">
        <f t="shared" si="9"/>
        <v>4090</v>
      </c>
      <c r="N156" s="8">
        <f t="shared" si="9"/>
        <v>5050</v>
      </c>
      <c r="O156" s="8">
        <f t="shared" si="9"/>
        <v>6850</v>
      </c>
      <c r="P156" s="8">
        <f t="shared" si="9"/>
        <v>9200</v>
      </c>
      <c r="Q156" s="8">
        <f t="shared" si="9"/>
        <v>14570</v>
      </c>
      <c r="R156" s="8">
        <f t="shared" si="9"/>
        <v>15570</v>
      </c>
      <c r="S156" s="85" t="s">
        <v>709</v>
      </c>
    </row>
    <row r="157" spans="1:19" ht="15" customHeight="1">
      <c r="A157" s="7">
        <v>153</v>
      </c>
      <c r="B157" s="85" t="s">
        <v>710</v>
      </c>
      <c r="C157" s="84" t="s">
        <v>709</v>
      </c>
      <c r="D157" s="39">
        <v>40</v>
      </c>
      <c r="E157" s="8">
        <f t="shared" si="9"/>
        <v>2980</v>
      </c>
      <c r="F157" s="8">
        <f t="shared" si="9"/>
        <v>3330</v>
      </c>
      <c r="G157" s="8">
        <f t="shared" si="9"/>
        <v>3780</v>
      </c>
      <c r="H157" s="8">
        <f t="shared" si="9"/>
        <v>4280</v>
      </c>
      <c r="I157" s="8">
        <f t="shared" si="9"/>
        <v>4580</v>
      </c>
      <c r="J157" s="8">
        <f t="shared" si="9"/>
        <v>4780</v>
      </c>
      <c r="K157" s="8">
        <f t="shared" si="9"/>
        <v>5620</v>
      </c>
      <c r="L157" s="8">
        <f t="shared" si="9"/>
        <v>5820</v>
      </c>
      <c r="M157" s="8">
        <f t="shared" si="9"/>
        <v>6120</v>
      </c>
      <c r="N157" s="8">
        <f t="shared" si="9"/>
        <v>7500</v>
      </c>
      <c r="O157" s="8">
        <f t="shared" si="9"/>
        <v>9300</v>
      </c>
      <c r="P157" s="8">
        <f t="shared" si="9"/>
        <v>12700</v>
      </c>
      <c r="Q157" s="8">
        <f t="shared" si="9"/>
        <v>18560</v>
      </c>
      <c r="R157" s="8">
        <f t="shared" si="9"/>
        <v>19560</v>
      </c>
      <c r="S157" s="85" t="s">
        <v>137</v>
      </c>
    </row>
    <row r="158" spans="1:19" ht="15" customHeight="1">
      <c r="A158" s="7">
        <v>154</v>
      </c>
      <c r="B158" s="85" t="s">
        <v>711</v>
      </c>
      <c r="C158" s="84" t="s">
        <v>709</v>
      </c>
      <c r="D158" s="39">
        <v>5</v>
      </c>
      <c r="E158" s="8">
        <f t="shared" si="9"/>
        <v>1160</v>
      </c>
      <c r="F158" s="8">
        <f t="shared" si="9"/>
        <v>1510</v>
      </c>
      <c r="G158" s="8">
        <f t="shared" si="9"/>
        <v>1960</v>
      </c>
      <c r="H158" s="8">
        <f t="shared" si="9"/>
        <v>2460</v>
      </c>
      <c r="I158" s="8">
        <f t="shared" si="9"/>
        <v>2760</v>
      </c>
      <c r="J158" s="8">
        <f t="shared" si="9"/>
        <v>2960</v>
      </c>
      <c r="K158" s="8">
        <f t="shared" si="9"/>
        <v>3590</v>
      </c>
      <c r="L158" s="8">
        <f t="shared" si="9"/>
        <v>3790</v>
      </c>
      <c r="M158" s="8">
        <f t="shared" si="9"/>
        <v>4090</v>
      </c>
      <c r="N158" s="8">
        <f t="shared" si="9"/>
        <v>5050</v>
      </c>
      <c r="O158" s="8">
        <f t="shared" si="9"/>
        <v>6850</v>
      </c>
      <c r="P158" s="8">
        <f t="shared" si="9"/>
        <v>9200</v>
      </c>
      <c r="Q158" s="8">
        <f t="shared" si="9"/>
        <v>14570</v>
      </c>
      <c r="R158" s="8">
        <f t="shared" si="9"/>
        <v>15570</v>
      </c>
      <c r="S158" s="85" t="s">
        <v>127</v>
      </c>
    </row>
    <row r="159" spans="1:19" ht="15" customHeight="1">
      <c r="A159" s="7">
        <v>155</v>
      </c>
      <c r="B159" s="85" t="s">
        <v>712</v>
      </c>
      <c r="C159" s="84" t="s">
        <v>709</v>
      </c>
      <c r="D159" s="39">
        <v>15</v>
      </c>
      <c r="E159" s="8">
        <f t="shared" si="9"/>
        <v>1680</v>
      </c>
      <c r="F159" s="8">
        <f t="shared" si="9"/>
        <v>2030</v>
      </c>
      <c r="G159" s="8">
        <f t="shared" si="9"/>
        <v>2480</v>
      </c>
      <c r="H159" s="8">
        <f t="shared" si="9"/>
        <v>2980</v>
      </c>
      <c r="I159" s="8">
        <f t="shared" si="9"/>
        <v>3280</v>
      </c>
      <c r="J159" s="8">
        <f t="shared" si="9"/>
        <v>3480</v>
      </c>
      <c r="K159" s="8">
        <f t="shared" si="9"/>
        <v>4170</v>
      </c>
      <c r="L159" s="8">
        <f t="shared" si="9"/>
        <v>4370</v>
      </c>
      <c r="M159" s="8">
        <f t="shared" si="9"/>
        <v>4670</v>
      </c>
      <c r="N159" s="8">
        <f t="shared" si="9"/>
        <v>5750</v>
      </c>
      <c r="O159" s="8">
        <f t="shared" si="9"/>
        <v>7550</v>
      </c>
      <c r="P159" s="8">
        <f t="shared" si="9"/>
        <v>10200</v>
      </c>
      <c r="Q159" s="8">
        <f t="shared" si="9"/>
        <v>15710</v>
      </c>
      <c r="R159" s="8">
        <f t="shared" si="9"/>
        <v>16710</v>
      </c>
      <c r="S159" s="85" t="s">
        <v>713</v>
      </c>
    </row>
    <row r="160" spans="1:19" ht="15" customHeight="1">
      <c r="A160" s="7">
        <v>156</v>
      </c>
      <c r="B160" s="85" t="s">
        <v>714</v>
      </c>
      <c r="C160" s="84" t="s">
        <v>709</v>
      </c>
      <c r="D160" s="39">
        <v>60</v>
      </c>
      <c r="E160" s="8">
        <f t="shared" si="9"/>
        <v>4020</v>
      </c>
      <c r="F160" s="8">
        <f t="shared" si="9"/>
        <v>4370</v>
      </c>
      <c r="G160" s="8">
        <f t="shared" si="9"/>
        <v>4820</v>
      </c>
      <c r="H160" s="8">
        <f t="shared" si="9"/>
        <v>5320</v>
      </c>
      <c r="I160" s="8">
        <f t="shared" si="9"/>
        <v>5620</v>
      </c>
      <c r="J160" s="8">
        <f t="shared" si="9"/>
        <v>5820</v>
      </c>
      <c r="K160" s="8">
        <f t="shared" si="9"/>
        <v>6780</v>
      </c>
      <c r="L160" s="8">
        <f t="shared" si="9"/>
        <v>6980</v>
      </c>
      <c r="M160" s="8">
        <f t="shared" si="9"/>
        <v>7280</v>
      </c>
      <c r="N160" s="8">
        <f t="shared" si="9"/>
        <v>8900</v>
      </c>
      <c r="O160" s="8">
        <f t="shared" si="9"/>
        <v>10700</v>
      </c>
      <c r="P160" s="8">
        <f t="shared" si="9"/>
        <v>14700</v>
      </c>
      <c r="Q160" s="8">
        <f t="shared" si="9"/>
        <v>20840</v>
      </c>
      <c r="R160" s="8">
        <f t="shared" si="9"/>
        <v>21840</v>
      </c>
      <c r="S160" s="85" t="s">
        <v>158</v>
      </c>
    </row>
    <row r="161" spans="1:19" ht="15" customHeight="1">
      <c r="A161" s="7">
        <v>157</v>
      </c>
      <c r="B161" s="85" t="s">
        <v>715</v>
      </c>
      <c r="C161" s="84" t="s">
        <v>709</v>
      </c>
      <c r="D161" s="39">
        <v>15</v>
      </c>
      <c r="E161" s="8">
        <f t="shared" si="9"/>
        <v>1680</v>
      </c>
      <c r="F161" s="8">
        <f t="shared" si="9"/>
        <v>2030</v>
      </c>
      <c r="G161" s="8">
        <f t="shared" si="9"/>
        <v>2480</v>
      </c>
      <c r="H161" s="8">
        <f t="shared" si="9"/>
        <v>2980</v>
      </c>
      <c r="I161" s="8">
        <f t="shared" si="9"/>
        <v>3280</v>
      </c>
      <c r="J161" s="8">
        <f t="shared" si="9"/>
        <v>3480</v>
      </c>
      <c r="K161" s="8">
        <f t="shared" si="9"/>
        <v>4170</v>
      </c>
      <c r="L161" s="8">
        <f t="shared" si="9"/>
        <v>4370</v>
      </c>
      <c r="M161" s="8">
        <f t="shared" si="9"/>
        <v>4670</v>
      </c>
      <c r="N161" s="8">
        <f t="shared" si="9"/>
        <v>5750</v>
      </c>
      <c r="O161" s="8">
        <f t="shared" si="9"/>
        <v>7550</v>
      </c>
      <c r="P161" s="8">
        <f t="shared" si="9"/>
        <v>10200</v>
      </c>
      <c r="Q161" s="8">
        <f t="shared" si="9"/>
        <v>15710</v>
      </c>
      <c r="R161" s="8">
        <f t="shared" si="9"/>
        <v>16710</v>
      </c>
      <c r="S161" s="85" t="s">
        <v>115</v>
      </c>
    </row>
    <row r="162" spans="1:19" ht="15" customHeight="1">
      <c r="A162" s="7">
        <v>158</v>
      </c>
      <c r="B162" s="85" t="s">
        <v>716</v>
      </c>
      <c r="C162" s="84" t="s">
        <v>709</v>
      </c>
      <c r="D162" s="39">
        <v>20</v>
      </c>
      <c r="E162" s="8">
        <f t="shared" si="9"/>
        <v>1940</v>
      </c>
      <c r="F162" s="8">
        <f t="shared" si="9"/>
        <v>2290</v>
      </c>
      <c r="G162" s="8">
        <f t="shared" si="9"/>
        <v>2740</v>
      </c>
      <c r="H162" s="8">
        <f t="shared" si="9"/>
        <v>3240</v>
      </c>
      <c r="I162" s="8">
        <f t="shared" si="9"/>
        <v>3540</v>
      </c>
      <c r="J162" s="8">
        <f t="shared" si="9"/>
        <v>3740</v>
      </c>
      <c r="K162" s="8">
        <f t="shared" si="9"/>
        <v>4460</v>
      </c>
      <c r="L162" s="8">
        <f t="shared" si="9"/>
        <v>4660</v>
      </c>
      <c r="M162" s="8">
        <f t="shared" si="9"/>
        <v>4960</v>
      </c>
      <c r="N162" s="8">
        <f t="shared" si="9"/>
        <v>6100</v>
      </c>
      <c r="O162" s="8">
        <f t="shared" si="9"/>
        <v>7900</v>
      </c>
      <c r="P162" s="8">
        <f t="shared" si="9"/>
        <v>10700</v>
      </c>
      <c r="Q162" s="8">
        <f t="shared" si="9"/>
        <v>16280</v>
      </c>
      <c r="R162" s="8">
        <f t="shared" si="9"/>
        <v>17280</v>
      </c>
      <c r="S162" s="85" t="s">
        <v>143</v>
      </c>
    </row>
    <row r="163" spans="1:19" ht="15" customHeight="1">
      <c r="A163" s="7">
        <v>159</v>
      </c>
      <c r="B163" s="85" t="s">
        <v>80</v>
      </c>
      <c r="C163" s="84" t="s">
        <v>709</v>
      </c>
      <c r="D163" s="39">
        <v>30</v>
      </c>
      <c r="E163" s="8">
        <f t="shared" si="9"/>
        <v>2460</v>
      </c>
      <c r="F163" s="8">
        <f t="shared" si="9"/>
        <v>2810</v>
      </c>
      <c r="G163" s="8">
        <f t="shared" si="9"/>
        <v>3260</v>
      </c>
      <c r="H163" s="8">
        <f t="shared" si="9"/>
        <v>3760</v>
      </c>
      <c r="I163" s="8">
        <f t="shared" si="9"/>
        <v>4060</v>
      </c>
      <c r="J163" s="8">
        <f t="shared" si="9"/>
        <v>4260</v>
      </c>
      <c r="K163" s="8">
        <f t="shared" si="9"/>
        <v>5040</v>
      </c>
      <c r="L163" s="8">
        <f t="shared" si="9"/>
        <v>5240</v>
      </c>
      <c r="M163" s="8">
        <f t="shared" si="9"/>
        <v>5540</v>
      </c>
      <c r="N163" s="8">
        <f t="shared" si="9"/>
        <v>6800</v>
      </c>
      <c r="O163" s="8">
        <f t="shared" ref="E163:R178" si="10">$D163*2*O$3+O$4</f>
        <v>8600</v>
      </c>
      <c r="P163" s="8">
        <f t="shared" si="10"/>
        <v>11700</v>
      </c>
      <c r="Q163" s="8">
        <f t="shared" si="10"/>
        <v>17420</v>
      </c>
      <c r="R163" s="8">
        <f t="shared" si="10"/>
        <v>18420</v>
      </c>
      <c r="S163" s="85" t="s">
        <v>117</v>
      </c>
    </row>
    <row r="164" spans="1:19" ht="15" customHeight="1">
      <c r="A164" s="7">
        <v>160</v>
      </c>
      <c r="B164" s="85" t="s">
        <v>717</v>
      </c>
      <c r="C164" s="84" t="s">
        <v>709</v>
      </c>
      <c r="D164" s="39">
        <v>2</v>
      </c>
      <c r="E164" s="8">
        <f t="shared" si="10"/>
        <v>1004</v>
      </c>
      <c r="F164" s="8">
        <f t="shared" si="10"/>
        <v>1354</v>
      </c>
      <c r="G164" s="8">
        <f t="shared" si="10"/>
        <v>1804</v>
      </c>
      <c r="H164" s="8">
        <f t="shared" si="10"/>
        <v>2304</v>
      </c>
      <c r="I164" s="8">
        <f t="shared" si="10"/>
        <v>2604</v>
      </c>
      <c r="J164" s="8">
        <f t="shared" si="10"/>
        <v>2804</v>
      </c>
      <c r="K164" s="8">
        <f t="shared" si="10"/>
        <v>3416</v>
      </c>
      <c r="L164" s="8">
        <f t="shared" si="10"/>
        <v>3616</v>
      </c>
      <c r="M164" s="8">
        <f t="shared" si="10"/>
        <v>3916</v>
      </c>
      <c r="N164" s="8">
        <f t="shared" si="10"/>
        <v>4840</v>
      </c>
      <c r="O164" s="8">
        <f t="shared" si="10"/>
        <v>6640</v>
      </c>
      <c r="P164" s="8">
        <f t="shared" si="10"/>
        <v>8900</v>
      </c>
      <c r="Q164" s="8">
        <f t="shared" si="10"/>
        <v>14228</v>
      </c>
      <c r="R164" s="8">
        <f t="shared" si="10"/>
        <v>15228</v>
      </c>
      <c r="S164" s="85" t="s">
        <v>135</v>
      </c>
    </row>
    <row r="165" spans="1:19" ht="15" customHeight="1">
      <c r="A165" s="7">
        <v>161</v>
      </c>
      <c r="B165" s="85" t="s">
        <v>718</v>
      </c>
      <c r="C165" s="84" t="s">
        <v>709</v>
      </c>
      <c r="D165" s="39">
        <v>8</v>
      </c>
      <c r="E165" s="8">
        <f t="shared" si="10"/>
        <v>1316</v>
      </c>
      <c r="F165" s="8">
        <f t="shared" si="10"/>
        <v>1666</v>
      </c>
      <c r="G165" s="8">
        <f t="shared" si="10"/>
        <v>2116</v>
      </c>
      <c r="H165" s="8">
        <f t="shared" si="10"/>
        <v>2616</v>
      </c>
      <c r="I165" s="8">
        <f t="shared" si="10"/>
        <v>2916</v>
      </c>
      <c r="J165" s="8">
        <f t="shared" si="10"/>
        <v>3116</v>
      </c>
      <c r="K165" s="8">
        <f t="shared" si="10"/>
        <v>3764</v>
      </c>
      <c r="L165" s="8">
        <f t="shared" si="10"/>
        <v>3964</v>
      </c>
      <c r="M165" s="8">
        <f t="shared" si="10"/>
        <v>4264</v>
      </c>
      <c r="N165" s="8">
        <f t="shared" si="10"/>
        <v>5260</v>
      </c>
      <c r="O165" s="8">
        <f t="shared" si="10"/>
        <v>7060</v>
      </c>
      <c r="P165" s="8">
        <f t="shared" si="10"/>
        <v>9500</v>
      </c>
      <c r="Q165" s="8">
        <f t="shared" si="10"/>
        <v>14912</v>
      </c>
      <c r="R165" s="8">
        <f t="shared" si="10"/>
        <v>15912</v>
      </c>
      <c r="S165" s="85" t="s">
        <v>709</v>
      </c>
    </row>
    <row r="166" spans="1:19" ht="15" customHeight="1">
      <c r="A166" s="7">
        <v>162</v>
      </c>
      <c r="B166" s="85" t="s">
        <v>719</v>
      </c>
      <c r="C166" s="84" t="s">
        <v>709</v>
      </c>
      <c r="D166" s="39">
        <v>20</v>
      </c>
      <c r="E166" s="8">
        <f t="shared" si="10"/>
        <v>1940</v>
      </c>
      <c r="F166" s="8">
        <f t="shared" si="10"/>
        <v>2290</v>
      </c>
      <c r="G166" s="8">
        <f t="shared" si="10"/>
        <v>2740</v>
      </c>
      <c r="H166" s="8">
        <f t="shared" si="10"/>
        <v>3240</v>
      </c>
      <c r="I166" s="8">
        <f t="shared" si="10"/>
        <v>3540</v>
      </c>
      <c r="J166" s="8">
        <f t="shared" si="10"/>
        <v>3740</v>
      </c>
      <c r="K166" s="8">
        <f t="shared" si="10"/>
        <v>4460</v>
      </c>
      <c r="L166" s="8">
        <f t="shared" si="10"/>
        <v>4660</v>
      </c>
      <c r="M166" s="8">
        <f t="shared" si="10"/>
        <v>4960</v>
      </c>
      <c r="N166" s="8">
        <f t="shared" si="10"/>
        <v>6100</v>
      </c>
      <c r="O166" s="8">
        <f t="shared" si="10"/>
        <v>7900</v>
      </c>
      <c r="P166" s="8">
        <f t="shared" si="10"/>
        <v>10700</v>
      </c>
      <c r="Q166" s="8">
        <f t="shared" si="10"/>
        <v>16280</v>
      </c>
      <c r="R166" s="8">
        <f t="shared" si="10"/>
        <v>17280</v>
      </c>
      <c r="S166" s="85" t="s">
        <v>135</v>
      </c>
    </row>
    <row r="167" spans="1:19" ht="15" customHeight="1">
      <c r="A167" s="7">
        <v>163</v>
      </c>
      <c r="B167" s="85" t="s">
        <v>720</v>
      </c>
      <c r="C167" s="84" t="s">
        <v>709</v>
      </c>
      <c r="D167" s="39">
        <v>33</v>
      </c>
      <c r="E167" s="8">
        <f t="shared" si="10"/>
        <v>2616</v>
      </c>
      <c r="F167" s="8">
        <f t="shared" si="10"/>
        <v>2966</v>
      </c>
      <c r="G167" s="8">
        <f t="shared" si="10"/>
        <v>3416</v>
      </c>
      <c r="H167" s="8">
        <f t="shared" si="10"/>
        <v>3916</v>
      </c>
      <c r="I167" s="8">
        <f t="shared" si="10"/>
        <v>4216</v>
      </c>
      <c r="J167" s="8">
        <f t="shared" si="10"/>
        <v>4416</v>
      </c>
      <c r="K167" s="8">
        <f t="shared" si="10"/>
        <v>5214</v>
      </c>
      <c r="L167" s="8">
        <f t="shared" si="10"/>
        <v>5414</v>
      </c>
      <c r="M167" s="8">
        <f t="shared" si="10"/>
        <v>5714</v>
      </c>
      <c r="N167" s="8">
        <f t="shared" si="10"/>
        <v>7010</v>
      </c>
      <c r="O167" s="8">
        <f t="shared" si="10"/>
        <v>8810</v>
      </c>
      <c r="P167" s="8">
        <f t="shared" si="10"/>
        <v>12000</v>
      </c>
      <c r="Q167" s="8">
        <f t="shared" si="10"/>
        <v>17762</v>
      </c>
      <c r="R167" s="8">
        <f t="shared" si="10"/>
        <v>18762</v>
      </c>
      <c r="S167" s="85" t="s">
        <v>721</v>
      </c>
    </row>
    <row r="168" spans="1:19" ht="15" customHeight="1">
      <c r="A168" s="7">
        <v>164</v>
      </c>
      <c r="B168" s="85" t="s">
        <v>722</v>
      </c>
      <c r="C168" s="84" t="s">
        <v>709</v>
      </c>
      <c r="D168" s="39">
        <v>15</v>
      </c>
      <c r="E168" s="8">
        <f t="shared" si="10"/>
        <v>1680</v>
      </c>
      <c r="F168" s="8">
        <f t="shared" si="10"/>
        <v>2030</v>
      </c>
      <c r="G168" s="8">
        <f t="shared" si="10"/>
        <v>2480</v>
      </c>
      <c r="H168" s="8">
        <f t="shared" si="10"/>
        <v>2980</v>
      </c>
      <c r="I168" s="8">
        <f t="shared" si="10"/>
        <v>3280</v>
      </c>
      <c r="J168" s="8">
        <f t="shared" si="10"/>
        <v>3480</v>
      </c>
      <c r="K168" s="8">
        <f t="shared" si="10"/>
        <v>4170</v>
      </c>
      <c r="L168" s="8">
        <f t="shared" si="10"/>
        <v>4370</v>
      </c>
      <c r="M168" s="8">
        <f t="shared" si="10"/>
        <v>4670</v>
      </c>
      <c r="N168" s="8">
        <f t="shared" si="10"/>
        <v>5750</v>
      </c>
      <c r="O168" s="8">
        <f t="shared" si="10"/>
        <v>7550</v>
      </c>
      <c r="P168" s="8">
        <f t="shared" si="10"/>
        <v>10200</v>
      </c>
      <c r="Q168" s="8">
        <f t="shared" si="10"/>
        <v>15710</v>
      </c>
      <c r="R168" s="8">
        <f t="shared" si="10"/>
        <v>16710</v>
      </c>
      <c r="S168" s="85" t="s">
        <v>111</v>
      </c>
    </row>
    <row r="169" spans="1:19" ht="15" customHeight="1">
      <c r="A169" s="7">
        <v>165</v>
      </c>
      <c r="B169" s="85" t="s">
        <v>723</v>
      </c>
      <c r="C169" s="84" t="s">
        <v>709</v>
      </c>
      <c r="D169" s="39">
        <v>65</v>
      </c>
      <c r="E169" s="8">
        <f t="shared" si="10"/>
        <v>4280</v>
      </c>
      <c r="F169" s="8">
        <f t="shared" si="10"/>
        <v>4630</v>
      </c>
      <c r="G169" s="8">
        <f t="shared" si="10"/>
        <v>5080</v>
      </c>
      <c r="H169" s="8">
        <f t="shared" si="10"/>
        <v>5580</v>
      </c>
      <c r="I169" s="8">
        <f t="shared" si="10"/>
        <v>5880</v>
      </c>
      <c r="J169" s="8">
        <f t="shared" si="10"/>
        <v>6080</v>
      </c>
      <c r="K169" s="8">
        <f t="shared" si="10"/>
        <v>7070</v>
      </c>
      <c r="L169" s="8">
        <f t="shared" si="10"/>
        <v>7270</v>
      </c>
      <c r="M169" s="8">
        <f t="shared" si="10"/>
        <v>7570</v>
      </c>
      <c r="N169" s="8">
        <f t="shared" si="10"/>
        <v>9250</v>
      </c>
      <c r="O169" s="8">
        <f t="shared" si="10"/>
        <v>11050</v>
      </c>
      <c r="P169" s="8">
        <f t="shared" si="10"/>
        <v>15200</v>
      </c>
      <c r="Q169" s="8">
        <f t="shared" si="10"/>
        <v>21410</v>
      </c>
      <c r="R169" s="8">
        <f t="shared" si="10"/>
        <v>22410</v>
      </c>
      <c r="S169" s="85" t="s">
        <v>724</v>
      </c>
    </row>
    <row r="170" spans="1:19" ht="15" customHeight="1">
      <c r="A170" s="7">
        <v>166</v>
      </c>
      <c r="B170" s="85" t="s">
        <v>725</v>
      </c>
      <c r="C170" s="84" t="s">
        <v>709</v>
      </c>
      <c r="D170" s="39">
        <v>20</v>
      </c>
      <c r="E170" s="8">
        <f t="shared" si="10"/>
        <v>1940</v>
      </c>
      <c r="F170" s="8">
        <f t="shared" si="10"/>
        <v>2290</v>
      </c>
      <c r="G170" s="8">
        <f t="shared" si="10"/>
        <v>2740</v>
      </c>
      <c r="H170" s="8">
        <f t="shared" si="10"/>
        <v>3240</v>
      </c>
      <c r="I170" s="8">
        <f t="shared" si="10"/>
        <v>3540</v>
      </c>
      <c r="J170" s="8">
        <f t="shared" si="10"/>
        <v>3740</v>
      </c>
      <c r="K170" s="8">
        <f t="shared" si="10"/>
        <v>4460</v>
      </c>
      <c r="L170" s="8">
        <f t="shared" si="10"/>
        <v>4660</v>
      </c>
      <c r="M170" s="8">
        <f t="shared" si="10"/>
        <v>4960</v>
      </c>
      <c r="N170" s="8">
        <f t="shared" si="10"/>
        <v>6100</v>
      </c>
      <c r="O170" s="8">
        <f t="shared" si="10"/>
        <v>7900</v>
      </c>
      <c r="P170" s="8">
        <f t="shared" si="10"/>
        <v>10700</v>
      </c>
      <c r="Q170" s="8">
        <f t="shared" si="10"/>
        <v>16280</v>
      </c>
      <c r="R170" s="8">
        <f t="shared" si="10"/>
        <v>17280</v>
      </c>
      <c r="S170" s="85" t="s">
        <v>137</v>
      </c>
    </row>
    <row r="171" spans="1:19" ht="15" customHeight="1">
      <c r="A171" s="7">
        <v>167</v>
      </c>
      <c r="B171" s="85" t="s">
        <v>726</v>
      </c>
      <c r="C171" s="84" t="s">
        <v>709</v>
      </c>
      <c r="D171" s="39">
        <v>5</v>
      </c>
      <c r="E171" s="8">
        <f t="shared" si="10"/>
        <v>1160</v>
      </c>
      <c r="F171" s="8">
        <f t="shared" si="10"/>
        <v>1510</v>
      </c>
      <c r="G171" s="8">
        <f t="shared" si="10"/>
        <v>1960</v>
      </c>
      <c r="H171" s="8">
        <f t="shared" si="10"/>
        <v>2460</v>
      </c>
      <c r="I171" s="8">
        <f t="shared" si="10"/>
        <v>2760</v>
      </c>
      <c r="J171" s="8">
        <f t="shared" si="10"/>
        <v>2960</v>
      </c>
      <c r="K171" s="8">
        <f t="shared" si="10"/>
        <v>3590</v>
      </c>
      <c r="L171" s="8">
        <f t="shared" si="10"/>
        <v>3790</v>
      </c>
      <c r="M171" s="8">
        <f t="shared" si="10"/>
        <v>4090</v>
      </c>
      <c r="N171" s="8">
        <f t="shared" si="10"/>
        <v>5050</v>
      </c>
      <c r="O171" s="8">
        <f t="shared" si="10"/>
        <v>6850</v>
      </c>
      <c r="P171" s="8">
        <f t="shared" si="10"/>
        <v>9200</v>
      </c>
      <c r="Q171" s="8">
        <f t="shared" si="10"/>
        <v>14570</v>
      </c>
      <c r="R171" s="8">
        <f t="shared" si="10"/>
        <v>15570</v>
      </c>
      <c r="S171" s="85" t="s">
        <v>111</v>
      </c>
    </row>
    <row r="172" spans="1:19" ht="15" customHeight="1">
      <c r="A172" s="7">
        <v>168</v>
      </c>
      <c r="B172" s="85" t="s">
        <v>727</v>
      </c>
      <c r="C172" s="84" t="s">
        <v>709</v>
      </c>
      <c r="D172" s="39">
        <v>34</v>
      </c>
      <c r="E172" s="8">
        <f t="shared" si="10"/>
        <v>2668</v>
      </c>
      <c r="F172" s="8">
        <f t="shared" si="10"/>
        <v>3018</v>
      </c>
      <c r="G172" s="8">
        <f t="shared" si="10"/>
        <v>3468</v>
      </c>
      <c r="H172" s="8">
        <f t="shared" si="10"/>
        <v>3968</v>
      </c>
      <c r="I172" s="8">
        <f t="shared" si="10"/>
        <v>4268</v>
      </c>
      <c r="J172" s="8">
        <f t="shared" si="10"/>
        <v>4468</v>
      </c>
      <c r="K172" s="8">
        <f t="shared" si="10"/>
        <v>5272</v>
      </c>
      <c r="L172" s="8">
        <f t="shared" si="10"/>
        <v>5472</v>
      </c>
      <c r="M172" s="8">
        <f t="shared" si="10"/>
        <v>5772</v>
      </c>
      <c r="N172" s="8">
        <f t="shared" si="10"/>
        <v>7080</v>
      </c>
      <c r="O172" s="8">
        <f t="shared" si="10"/>
        <v>8880</v>
      </c>
      <c r="P172" s="8">
        <f t="shared" si="10"/>
        <v>12100</v>
      </c>
      <c r="Q172" s="8">
        <f t="shared" si="10"/>
        <v>17876</v>
      </c>
      <c r="R172" s="8">
        <f t="shared" si="10"/>
        <v>18876</v>
      </c>
      <c r="S172" s="85" t="s">
        <v>137</v>
      </c>
    </row>
    <row r="173" spans="1:19" ht="15" customHeight="1">
      <c r="A173" s="7">
        <v>169</v>
      </c>
      <c r="B173" s="85" t="s">
        <v>728</v>
      </c>
      <c r="C173" s="84" t="s">
        <v>709</v>
      </c>
      <c r="D173" s="39">
        <v>50</v>
      </c>
      <c r="E173" s="8">
        <f t="shared" si="10"/>
        <v>3500</v>
      </c>
      <c r="F173" s="8">
        <f t="shared" si="10"/>
        <v>3850</v>
      </c>
      <c r="G173" s="8">
        <f t="shared" si="10"/>
        <v>4300</v>
      </c>
      <c r="H173" s="8">
        <f t="shared" si="10"/>
        <v>4800</v>
      </c>
      <c r="I173" s="8">
        <f t="shared" si="10"/>
        <v>5100</v>
      </c>
      <c r="J173" s="8">
        <f t="shared" si="10"/>
        <v>5300</v>
      </c>
      <c r="K173" s="8">
        <f t="shared" si="10"/>
        <v>6200</v>
      </c>
      <c r="L173" s="8">
        <f t="shared" si="10"/>
        <v>6400</v>
      </c>
      <c r="M173" s="8">
        <f t="shared" si="10"/>
        <v>6700</v>
      </c>
      <c r="N173" s="8">
        <f t="shared" si="10"/>
        <v>8200</v>
      </c>
      <c r="O173" s="8">
        <f t="shared" si="10"/>
        <v>10000</v>
      </c>
      <c r="P173" s="8">
        <f t="shared" si="10"/>
        <v>13700</v>
      </c>
      <c r="Q173" s="8">
        <f t="shared" si="10"/>
        <v>19700</v>
      </c>
      <c r="R173" s="8">
        <f t="shared" si="10"/>
        <v>20700</v>
      </c>
      <c r="S173" s="85" t="s">
        <v>117</v>
      </c>
    </row>
    <row r="174" spans="1:19" ht="15" customHeight="1">
      <c r="A174" s="7">
        <v>170</v>
      </c>
      <c r="B174" s="85" t="s">
        <v>729</v>
      </c>
      <c r="C174" s="84" t="s">
        <v>709</v>
      </c>
      <c r="D174" s="39">
        <v>50</v>
      </c>
      <c r="E174" s="8">
        <f t="shared" si="10"/>
        <v>3500</v>
      </c>
      <c r="F174" s="8">
        <f t="shared" si="10"/>
        <v>3850</v>
      </c>
      <c r="G174" s="8">
        <f t="shared" si="10"/>
        <v>4300</v>
      </c>
      <c r="H174" s="8">
        <f t="shared" si="10"/>
        <v>4800</v>
      </c>
      <c r="I174" s="8">
        <f t="shared" si="10"/>
        <v>5100</v>
      </c>
      <c r="J174" s="8">
        <f t="shared" si="10"/>
        <v>5300</v>
      </c>
      <c r="K174" s="8">
        <f t="shared" si="10"/>
        <v>6200</v>
      </c>
      <c r="L174" s="8">
        <f t="shared" si="10"/>
        <v>6400</v>
      </c>
      <c r="M174" s="8">
        <f t="shared" si="10"/>
        <v>6700</v>
      </c>
      <c r="N174" s="8">
        <f t="shared" si="10"/>
        <v>8200</v>
      </c>
      <c r="O174" s="8">
        <f t="shared" si="10"/>
        <v>10000</v>
      </c>
      <c r="P174" s="8">
        <f t="shared" si="10"/>
        <v>13700</v>
      </c>
      <c r="Q174" s="8">
        <f t="shared" si="10"/>
        <v>19700</v>
      </c>
      <c r="R174" s="8">
        <f t="shared" si="10"/>
        <v>20700</v>
      </c>
      <c r="S174" s="85" t="s">
        <v>205</v>
      </c>
    </row>
    <row r="175" spans="1:19" ht="15" customHeight="1">
      <c r="A175" s="7">
        <v>171</v>
      </c>
      <c r="B175" s="85" t="s">
        <v>730</v>
      </c>
      <c r="C175" s="84" t="s">
        <v>709</v>
      </c>
      <c r="D175" s="39">
        <v>60</v>
      </c>
      <c r="E175" s="8">
        <f t="shared" si="10"/>
        <v>4020</v>
      </c>
      <c r="F175" s="8">
        <f t="shared" si="10"/>
        <v>4370</v>
      </c>
      <c r="G175" s="8">
        <f t="shared" si="10"/>
        <v>4820</v>
      </c>
      <c r="H175" s="8">
        <f t="shared" si="10"/>
        <v>5320</v>
      </c>
      <c r="I175" s="8">
        <f t="shared" si="10"/>
        <v>5620</v>
      </c>
      <c r="J175" s="8">
        <f t="shared" si="10"/>
        <v>5820</v>
      </c>
      <c r="K175" s="8">
        <f t="shared" si="10"/>
        <v>6780</v>
      </c>
      <c r="L175" s="8">
        <f t="shared" si="10"/>
        <v>6980</v>
      </c>
      <c r="M175" s="8">
        <f t="shared" si="10"/>
        <v>7280</v>
      </c>
      <c r="N175" s="8">
        <f t="shared" si="10"/>
        <v>8900</v>
      </c>
      <c r="O175" s="8">
        <f t="shared" si="10"/>
        <v>10700</v>
      </c>
      <c r="P175" s="8">
        <f t="shared" si="10"/>
        <v>14700</v>
      </c>
      <c r="Q175" s="8">
        <f t="shared" si="10"/>
        <v>20840</v>
      </c>
      <c r="R175" s="8">
        <f t="shared" si="10"/>
        <v>21840</v>
      </c>
      <c r="S175" s="85" t="s">
        <v>115</v>
      </c>
    </row>
    <row r="176" spans="1:19" ht="15" customHeight="1">
      <c r="A176" s="7">
        <v>172</v>
      </c>
      <c r="B176" s="85" t="s">
        <v>731</v>
      </c>
      <c r="C176" s="84" t="s">
        <v>709</v>
      </c>
      <c r="D176" s="39">
        <v>45</v>
      </c>
      <c r="E176" s="8">
        <f t="shared" si="10"/>
        <v>3240</v>
      </c>
      <c r="F176" s="8">
        <f t="shared" si="10"/>
        <v>3590</v>
      </c>
      <c r="G176" s="8">
        <f t="shared" si="10"/>
        <v>4040</v>
      </c>
      <c r="H176" s="8">
        <f t="shared" si="10"/>
        <v>4540</v>
      </c>
      <c r="I176" s="8">
        <f t="shared" si="10"/>
        <v>4840</v>
      </c>
      <c r="J176" s="8">
        <f t="shared" si="10"/>
        <v>5040</v>
      </c>
      <c r="K176" s="8">
        <f t="shared" si="10"/>
        <v>5910</v>
      </c>
      <c r="L176" s="8">
        <f t="shared" si="10"/>
        <v>6110</v>
      </c>
      <c r="M176" s="8">
        <f t="shared" si="10"/>
        <v>6410</v>
      </c>
      <c r="N176" s="8">
        <f t="shared" si="10"/>
        <v>7850</v>
      </c>
      <c r="O176" s="8">
        <f t="shared" si="10"/>
        <v>9650</v>
      </c>
      <c r="P176" s="8">
        <f t="shared" si="10"/>
        <v>13200</v>
      </c>
      <c r="Q176" s="8">
        <f t="shared" si="10"/>
        <v>19130</v>
      </c>
      <c r="R176" s="8">
        <f t="shared" si="10"/>
        <v>20130</v>
      </c>
      <c r="S176" s="85" t="s">
        <v>143</v>
      </c>
    </row>
    <row r="177" spans="1:19" ht="15" customHeight="1">
      <c r="A177" s="7">
        <v>173</v>
      </c>
      <c r="B177" s="85" t="s">
        <v>732</v>
      </c>
      <c r="C177" s="84" t="s">
        <v>709</v>
      </c>
      <c r="D177" s="39">
        <v>20</v>
      </c>
      <c r="E177" s="8">
        <f t="shared" si="10"/>
        <v>1940</v>
      </c>
      <c r="F177" s="8">
        <f t="shared" si="10"/>
        <v>2290</v>
      </c>
      <c r="G177" s="8">
        <f t="shared" si="10"/>
        <v>2740</v>
      </c>
      <c r="H177" s="8">
        <f t="shared" si="10"/>
        <v>3240</v>
      </c>
      <c r="I177" s="8">
        <f t="shared" si="10"/>
        <v>3540</v>
      </c>
      <c r="J177" s="8">
        <f t="shared" si="10"/>
        <v>3740</v>
      </c>
      <c r="K177" s="8">
        <f t="shared" si="10"/>
        <v>4460</v>
      </c>
      <c r="L177" s="8">
        <f t="shared" si="10"/>
        <v>4660</v>
      </c>
      <c r="M177" s="8">
        <f t="shared" si="10"/>
        <v>4960</v>
      </c>
      <c r="N177" s="8">
        <f t="shared" si="10"/>
        <v>6100</v>
      </c>
      <c r="O177" s="8">
        <f t="shared" si="10"/>
        <v>7900</v>
      </c>
      <c r="P177" s="8">
        <f t="shared" si="10"/>
        <v>10700</v>
      </c>
      <c r="Q177" s="8">
        <f t="shared" si="10"/>
        <v>16280</v>
      </c>
      <c r="R177" s="8">
        <f t="shared" si="10"/>
        <v>17280</v>
      </c>
      <c r="S177" s="85" t="s">
        <v>709</v>
      </c>
    </row>
    <row r="178" spans="1:19" ht="15" customHeight="1" thickBot="1">
      <c r="A178" s="7">
        <v>174</v>
      </c>
      <c r="B178" s="104" t="s">
        <v>733</v>
      </c>
      <c r="C178" s="105" t="s">
        <v>709</v>
      </c>
      <c r="D178" s="106">
        <v>20</v>
      </c>
      <c r="E178" s="8">
        <f t="shared" si="10"/>
        <v>1940</v>
      </c>
      <c r="F178" s="8">
        <f t="shared" si="10"/>
        <v>2290</v>
      </c>
      <c r="G178" s="8">
        <f t="shared" si="10"/>
        <v>2740</v>
      </c>
      <c r="H178" s="8">
        <f t="shared" si="10"/>
        <v>3240</v>
      </c>
      <c r="I178" s="8">
        <f t="shared" si="10"/>
        <v>3540</v>
      </c>
      <c r="J178" s="8">
        <f t="shared" si="10"/>
        <v>3740</v>
      </c>
      <c r="K178" s="8">
        <f t="shared" si="10"/>
        <v>4460</v>
      </c>
      <c r="L178" s="8">
        <f t="shared" si="10"/>
        <v>4660</v>
      </c>
      <c r="M178" s="8">
        <f t="shared" si="10"/>
        <v>4960</v>
      </c>
      <c r="N178" s="8">
        <f t="shared" si="10"/>
        <v>6100</v>
      </c>
      <c r="O178" s="8">
        <f t="shared" si="10"/>
        <v>7900</v>
      </c>
      <c r="P178" s="8">
        <f t="shared" si="10"/>
        <v>10700</v>
      </c>
      <c r="Q178" s="8">
        <f t="shared" si="10"/>
        <v>16280</v>
      </c>
      <c r="R178" s="8">
        <f t="shared" si="10"/>
        <v>17280</v>
      </c>
      <c r="S178" s="85" t="s">
        <v>127</v>
      </c>
    </row>
    <row r="179" spans="1:19" ht="15" customHeight="1">
      <c r="B179" s="120" t="s">
        <v>684</v>
      </c>
      <c r="C179" s="121"/>
      <c r="D179" s="121"/>
      <c r="E179" s="108">
        <v>2</v>
      </c>
      <c r="F179" s="108">
        <v>2</v>
      </c>
      <c r="G179" s="108">
        <v>3</v>
      </c>
      <c r="H179" s="108">
        <v>3</v>
      </c>
      <c r="I179" s="108">
        <v>3</v>
      </c>
      <c r="J179" s="108">
        <v>3</v>
      </c>
      <c r="K179" s="108">
        <v>3</v>
      </c>
      <c r="L179" s="108">
        <v>3</v>
      </c>
      <c r="M179" s="108">
        <v>3</v>
      </c>
      <c r="N179" s="108">
        <v>4</v>
      </c>
      <c r="O179" s="108">
        <v>4</v>
      </c>
      <c r="P179" s="108">
        <v>5</v>
      </c>
      <c r="Q179" s="108">
        <v>6</v>
      </c>
      <c r="R179" s="109">
        <v>6</v>
      </c>
    </row>
    <row r="180" spans="1:19" ht="15" customHeight="1">
      <c r="B180" s="199" t="s">
        <v>685</v>
      </c>
      <c r="C180" s="200"/>
      <c r="D180" s="201"/>
      <c r="E180" s="97">
        <v>1.5</v>
      </c>
      <c r="F180" s="97">
        <v>1.5</v>
      </c>
      <c r="G180" s="97">
        <v>1.5</v>
      </c>
      <c r="H180" s="97">
        <v>1.5</v>
      </c>
      <c r="I180" s="97">
        <v>1.5</v>
      </c>
      <c r="J180" s="97">
        <v>1.8</v>
      </c>
      <c r="K180" s="97">
        <v>1.8</v>
      </c>
      <c r="L180" s="97">
        <v>1.8</v>
      </c>
      <c r="M180" s="97">
        <v>1.8</v>
      </c>
      <c r="N180" s="97">
        <v>2</v>
      </c>
      <c r="O180" s="97">
        <v>2</v>
      </c>
      <c r="P180" s="97">
        <v>2</v>
      </c>
      <c r="Q180" s="97">
        <v>2.1</v>
      </c>
      <c r="R180" s="98">
        <v>2.1</v>
      </c>
    </row>
    <row r="181" spans="1:19" ht="15" customHeight="1">
      <c r="B181" s="199" t="s">
        <v>686</v>
      </c>
      <c r="C181" s="200"/>
      <c r="D181" s="201"/>
      <c r="E181" s="97">
        <v>1.5</v>
      </c>
      <c r="F181" s="97">
        <v>1.5</v>
      </c>
      <c r="G181" s="97">
        <v>1.5</v>
      </c>
      <c r="H181" s="97">
        <v>1.5</v>
      </c>
      <c r="I181" s="97">
        <v>1.5</v>
      </c>
      <c r="J181" s="97">
        <v>1.7</v>
      </c>
      <c r="K181" s="97">
        <v>1.7</v>
      </c>
      <c r="L181" s="97">
        <v>1.7</v>
      </c>
      <c r="M181" s="97">
        <v>1.7</v>
      </c>
      <c r="N181" s="97">
        <v>1.7</v>
      </c>
      <c r="O181" s="97">
        <v>1.9</v>
      </c>
      <c r="P181" s="97">
        <v>2.1</v>
      </c>
      <c r="Q181" s="97">
        <v>2.2000000000000002</v>
      </c>
      <c r="R181" s="98">
        <v>2.2000000000000002</v>
      </c>
    </row>
    <row r="182" spans="1:19" ht="15" customHeight="1">
      <c r="B182" s="199" t="s">
        <v>740</v>
      </c>
      <c r="C182" s="200"/>
      <c r="D182" s="201"/>
      <c r="E182" s="97">
        <v>1</v>
      </c>
      <c r="F182" s="97">
        <v>1</v>
      </c>
      <c r="G182" s="97">
        <v>1</v>
      </c>
      <c r="H182" s="97">
        <v>2</v>
      </c>
      <c r="I182" s="97">
        <v>2</v>
      </c>
      <c r="J182" s="97">
        <v>3</v>
      </c>
      <c r="K182" s="97">
        <v>3</v>
      </c>
      <c r="L182" s="97">
        <v>4</v>
      </c>
      <c r="M182" s="97">
        <v>4</v>
      </c>
      <c r="N182" s="97">
        <v>6</v>
      </c>
      <c r="O182" s="97">
        <v>6</v>
      </c>
      <c r="P182" s="97">
        <v>6</v>
      </c>
      <c r="Q182" s="97">
        <v>10</v>
      </c>
      <c r="R182" s="98">
        <v>12</v>
      </c>
    </row>
    <row r="183" spans="1:19" ht="15" customHeight="1">
      <c r="B183" s="193" t="s">
        <v>647</v>
      </c>
      <c r="C183" s="194"/>
      <c r="D183" s="195"/>
      <c r="E183" s="99">
        <v>1000</v>
      </c>
      <c r="F183" s="99">
        <v>1000</v>
      </c>
      <c r="G183" s="99">
        <v>1000</v>
      </c>
      <c r="H183" s="99">
        <v>1000</v>
      </c>
      <c r="I183" s="99">
        <v>1000</v>
      </c>
      <c r="J183" s="99">
        <v>1000</v>
      </c>
      <c r="K183" s="99">
        <v>1000</v>
      </c>
      <c r="L183" s="99">
        <v>1000</v>
      </c>
      <c r="M183" s="99">
        <v>1000</v>
      </c>
      <c r="N183" s="99">
        <v>2000</v>
      </c>
      <c r="O183" s="99">
        <v>2000</v>
      </c>
      <c r="P183" s="99">
        <v>2000</v>
      </c>
      <c r="Q183" s="99">
        <v>3000</v>
      </c>
      <c r="R183" s="100">
        <v>3000</v>
      </c>
    </row>
    <row r="184" spans="1:19" ht="15" customHeight="1">
      <c r="B184" s="193" t="s">
        <v>682</v>
      </c>
      <c r="C184" s="194"/>
      <c r="D184" s="195"/>
      <c r="E184" s="99">
        <v>0.5</v>
      </c>
      <c r="F184" s="99">
        <v>0.5</v>
      </c>
      <c r="G184" s="99">
        <v>0.5</v>
      </c>
      <c r="H184" s="99">
        <v>0.5</v>
      </c>
      <c r="I184" s="99">
        <v>1</v>
      </c>
      <c r="J184" s="99">
        <v>1</v>
      </c>
      <c r="K184" s="99">
        <v>1</v>
      </c>
      <c r="L184" s="99">
        <v>1</v>
      </c>
      <c r="M184" s="99">
        <v>1</v>
      </c>
      <c r="N184" s="99">
        <v>1</v>
      </c>
      <c r="O184" s="99">
        <v>1</v>
      </c>
      <c r="P184" s="99">
        <v>1.5</v>
      </c>
      <c r="Q184" s="99">
        <v>2</v>
      </c>
      <c r="R184" s="101">
        <v>2</v>
      </c>
    </row>
    <row r="185" spans="1:19" ht="15" customHeight="1">
      <c r="B185" s="193" t="s">
        <v>648</v>
      </c>
      <c r="C185" s="194"/>
      <c r="D185" s="195"/>
      <c r="E185" s="99">
        <v>1000</v>
      </c>
      <c r="F185" s="99">
        <v>1000</v>
      </c>
      <c r="G185" s="99">
        <v>1000</v>
      </c>
      <c r="H185" s="99">
        <v>1000</v>
      </c>
      <c r="I185" s="99">
        <v>1000</v>
      </c>
      <c r="J185" s="99">
        <v>1000</v>
      </c>
      <c r="K185" s="99">
        <v>1000</v>
      </c>
      <c r="L185" s="99">
        <v>1000</v>
      </c>
      <c r="M185" s="99">
        <v>1000</v>
      </c>
      <c r="N185" s="99">
        <v>2000</v>
      </c>
      <c r="O185" s="99">
        <v>3000</v>
      </c>
      <c r="P185" s="99">
        <v>3000</v>
      </c>
      <c r="Q185" s="99">
        <v>3000</v>
      </c>
      <c r="R185" s="100">
        <v>3000</v>
      </c>
    </row>
    <row r="186" spans="1:19" ht="15" customHeight="1">
      <c r="B186" s="193" t="s">
        <v>649</v>
      </c>
      <c r="C186" s="194"/>
      <c r="D186" s="195"/>
      <c r="E186" s="99">
        <v>1000</v>
      </c>
      <c r="F186" s="99">
        <v>1000</v>
      </c>
      <c r="G186" s="99">
        <v>1000</v>
      </c>
      <c r="H186" s="99">
        <v>1000</v>
      </c>
      <c r="I186" s="99">
        <v>1000</v>
      </c>
      <c r="J186" s="99">
        <v>1000</v>
      </c>
      <c r="K186" s="99">
        <v>1000</v>
      </c>
      <c r="L186" s="99">
        <v>1000</v>
      </c>
      <c r="M186" s="99">
        <v>1000</v>
      </c>
      <c r="N186" s="99">
        <v>2000</v>
      </c>
      <c r="O186" s="99" t="s">
        <v>650</v>
      </c>
      <c r="P186" s="99" t="s">
        <v>650</v>
      </c>
      <c r="Q186" s="99" t="s">
        <v>650</v>
      </c>
      <c r="R186" s="100" t="s">
        <v>650</v>
      </c>
    </row>
    <row r="187" spans="1:19" ht="15" customHeight="1" thickBot="1">
      <c r="B187" s="196" t="s">
        <v>651</v>
      </c>
      <c r="C187" s="197"/>
      <c r="D187" s="198"/>
      <c r="E187" s="102" t="s">
        <v>650</v>
      </c>
      <c r="F187" s="102" t="s">
        <v>650</v>
      </c>
      <c r="G187" s="102" t="s">
        <v>650</v>
      </c>
      <c r="H187" s="102" t="s">
        <v>650</v>
      </c>
      <c r="I187" s="102" t="s">
        <v>650</v>
      </c>
      <c r="J187" s="102" t="s">
        <v>650</v>
      </c>
      <c r="K187" s="102" t="s">
        <v>650</v>
      </c>
      <c r="L187" s="102" t="s">
        <v>650</v>
      </c>
      <c r="M187" s="102" t="s">
        <v>650</v>
      </c>
      <c r="N187" s="102" t="s">
        <v>650</v>
      </c>
      <c r="O187" s="102">
        <v>3000</v>
      </c>
      <c r="P187" s="102">
        <v>3000</v>
      </c>
      <c r="Q187" s="102">
        <v>3000</v>
      </c>
      <c r="R187" s="103">
        <v>3000</v>
      </c>
    </row>
    <row r="190" spans="1:19" ht="15" customHeight="1">
      <c r="A190" s="167" t="s">
        <v>951</v>
      </c>
    </row>
  </sheetData>
  <mergeCells count="9">
    <mergeCell ref="A1:C3"/>
    <mergeCell ref="B186:D186"/>
    <mergeCell ref="B187:D187"/>
    <mergeCell ref="B180:D180"/>
    <mergeCell ref="B181:D181"/>
    <mergeCell ref="B182:D182"/>
    <mergeCell ref="B183:D183"/>
    <mergeCell ref="B184:D184"/>
    <mergeCell ref="B185:D185"/>
  </mergeCells>
  <pageMargins left="0.7" right="0.7" top="0.75" bottom="0.75" header="0.3" footer="0.3"/>
  <pageSetup scale="64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4"/>
  <sheetViews>
    <sheetView showGridLines="0" workbookViewId="0">
      <selection activeCell="E32" sqref="E32:Q32"/>
    </sheetView>
  </sheetViews>
  <sheetFormatPr defaultColWidth="8.85546875" defaultRowHeight="15" customHeight="1"/>
  <cols>
    <col min="1" max="1" width="4" style="1" customWidth="1"/>
    <col min="2" max="2" width="35.7109375" style="1" customWidth="1"/>
    <col min="3" max="3" width="26.140625" style="1" customWidth="1"/>
    <col min="4" max="4" width="17.85546875" style="1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31" t="s">
        <v>1</v>
      </c>
      <c r="F1" s="131" t="s">
        <v>2</v>
      </c>
      <c r="G1" s="131" t="s">
        <v>3</v>
      </c>
      <c r="H1" s="131" t="s">
        <v>4</v>
      </c>
      <c r="I1" s="131" t="s">
        <v>5</v>
      </c>
      <c r="J1" s="131" t="s">
        <v>6</v>
      </c>
      <c r="K1" s="131" t="s">
        <v>7</v>
      </c>
      <c r="L1" s="131" t="s">
        <v>8</v>
      </c>
      <c r="M1" s="131" t="s">
        <v>9</v>
      </c>
      <c r="N1" s="131" t="s">
        <v>10</v>
      </c>
      <c r="O1" s="131" t="s">
        <v>11</v>
      </c>
      <c r="P1" s="131" t="s">
        <v>12</v>
      </c>
      <c r="Q1" s="131" t="s">
        <v>13</v>
      </c>
    </row>
    <row r="2" spans="1:17" ht="15" customHeight="1">
      <c r="A2" s="189"/>
      <c r="B2" s="190"/>
      <c r="C2" s="190"/>
      <c r="D2" s="10" t="s">
        <v>14</v>
      </c>
      <c r="E2" s="131" t="s">
        <v>15</v>
      </c>
      <c r="F2" s="131" t="s">
        <v>16</v>
      </c>
      <c r="G2" s="131" t="s">
        <v>17</v>
      </c>
      <c r="H2" s="131" t="s">
        <v>18</v>
      </c>
      <c r="I2" s="131" t="s">
        <v>19</v>
      </c>
      <c r="J2" s="131" t="s">
        <v>20</v>
      </c>
      <c r="K2" s="131" t="s">
        <v>21</v>
      </c>
      <c r="L2" s="131" t="s">
        <v>22</v>
      </c>
      <c r="M2" s="131" t="s">
        <v>23</v>
      </c>
      <c r="N2" s="131" t="s">
        <v>24</v>
      </c>
      <c r="O2" s="131" t="s">
        <v>25</v>
      </c>
      <c r="P2" s="131" t="s">
        <v>26</v>
      </c>
      <c r="Q2" s="131" t="s">
        <v>27</v>
      </c>
    </row>
    <row r="3" spans="1:17" ht="15" customHeight="1">
      <c r="A3" s="191"/>
      <c r="B3" s="192"/>
      <c r="C3" s="192"/>
      <c r="D3" s="10" t="s">
        <v>28</v>
      </c>
      <c r="E3" s="132">
        <v>30</v>
      </c>
      <c r="F3" s="132">
        <v>30</v>
      </c>
      <c r="G3" s="132">
        <v>30</v>
      </c>
      <c r="H3" s="132">
        <v>30</v>
      </c>
      <c r="I3" s="132">
        <v>30</v>
      </c>
      <c r="J3" s="132">
        <v>32</v>
      </c>
      <c r="K3" s="132">
        <v>32</v>
      </c>
      <c r="L3" s="132">
        <v>32</v>
      </c>
      <c r="M3" s="132">
        <v>38</v>
      </c>
      <c r="N3" s="132">
        <v>38</v>
      </c>
      <c r="O3" s="132">
        <v>50</v>
      </c>
      <c r="P3" s="132">
        <v>57</v>
      </c>
      <c r="Q3" s="132">
        <v>57</v>
      </c>
    </row>
    <row r="4" spans="1:17" ht="15" customHeight="1">
      <c r="A4" s="63"/>
      <c r="B4" s="64" t="s">
        <v>657</v>
      </c>
      <c r="C4" s="65" t="s">
        <v>442</v>
      </c>
      <c r="D4" s="56"/>
      <c r="E4" s="133">
        <v>850</v>
      </c>
      <c r="F4" s="133">
        <v>950</v>
      </c>
      <c r="G4" s="133">
        <v>1100</v>
      </c>
      <c r="H4" s="133">
        <v>1300</v>
      </c>
      <c r="I4" s="133">
        <v>1500</v>
      </c>
      <c r="J4" s="133">
        <v>1800</v>
      </c>
      <c r="K4" s="133">
        <v>2000</v>
      </c>
      <c r="L4" s="133">
        <v>2300</v>
      </c>
      <c r="M4" s="133">
        <v>3300</v>
      </c>
      <c r="N4" s="133">
        <v>4600</v>
      </c>
      <c r="O4" s="133">
        <v>6500</v>
      </c>
      <c r="P4" s="133">
        <v>12000</v>
      </c>
      <c r="Q4" s="133">
        <v>14000</v>
      </c>
    </row>
    <row r="5" spans="1:17" ht="15.75" customHeight="1">
      <c r="A5" s="66">
        <v>1</v>
      </c>
      <c r="B5" s="67" t="s">
        <v>441</v>
      </c>
      <c r="C5" s="68" t="s">
        <v>442</v>
      </c>
      <c r="D5" s="66">
        <v>100</v>
      </c>
      <c r="E5" s="134">
        <f t="shared" ref="E5:Q14" si="0">$D5*2*E$3+E$4</f>
        <v>6850</v>
      </c>
      <c r="F5" s="134">
        <f t="shared" si="0"/>
        <v>6950</v>
      </c>
      <c r="G5" s="134">
        <f t="shared" si="0"/>
        <v>7100</v>
      </c>
      <c r="H5" s="134">
        <f t="shared" si="0"/>
        <v>7300</v>
      </c>
      <c r="I5" s="134">
        <f t="shared" si="0"/>
        <v>7500</v>
      </c>
      <c r="J5" s="134">
        <f t="shared" si="0"/>
        <v>8200</v>
      </c>
      <c r="K5" s="134">
        <f t="shared" si="0"/>
        <v>8400</v>
      </c>
      <c r="L5" s="134">
        <f t="shared" si="0"/>
        <v>8700</v>
      </c>
      <c r="M5" s="134">
        <f t="shared" si="0"/>
        <v>10900</v>
      </c>
      <c r="N5" s="134">
        <f t="shared" si="0"/>
        <v>12200</v>
      </c>
      <c r="O5" s="134">
        <f t="shared" si="0"/>
        <v>16500</v>
      </c>
      <c r="P5" s="134">
        <f t="shared" si="0"/>
        <v>23400</v>
      </c>
      <c r="Q5" s="134">
        <f t="shared" si="0"/>
        <v>25400</v>
      </c>
    </row>
    <row r="6" spans="1:17" ht="15.75" customHeight="1">
      <c r="A6" s="66">
        <v>2</v>
      </c>
      <c r="B6" s="68" t="s">
        <v>443</v>
      </c>
      <c r="C6" s="68" t="s">
        <v>442</v>
      </c>
      <c r="D6" s="66">
        <v>180</v>
      </c>
      <c r="E6" s="134">
        <f t="shared" si="0"/>
        <v>11650</v>
      </c>
      <c r="F6" s="134">
        <f t="shared" si="0"/>
        <v>11750</v>
      </c>
      <c r="G6" s="134">
        <f t="shared" si="0"/>
        <v>11900</v>
      </c>
      <c r="H6" s="134">
        <f t="shared" si="0"/>
        <v>12100</v>
      </c>
      <c r="I6" s="134">
        <f t="shared" si="0"/>
        <v>12300</v>
      </c>
      <c r="J6" s="134">
        <f t="shared" si="0"/>
        <v>13320</v>
      </c>
      <c r="K6" s="134">
        <f t="shared" si="0"/>
        <v>13520</v>
      </c>
      <c r="L6" s="134">
        <f t="shared" si="0"/>
        <v>13820</v>
      </c>
      <c r="M6" s="134">
        <f t="shared" si="0"/>
        <v>16980</v>
      </c>
      <c r="N6" s="134">
        <f t="shared" si="0"/>
        <v>18280</v>
      </c>
      <c r="O6" s="134">
        <f t="shared" si="0"/>
        <v>24500</v>
      </c>
      <c r="P6" s="134">
        <f t="shared" si="0"/>
        <v>32520</v>
      </c>
      <c r="Q6" s="134">
        <f t="shared" si="0"/>
        <v>34520</v>
      </c>
    </row>
    <row r="7" spans="1:17" ht="15.75" customHeight="1">
      <c r="A7" s="66">
        <v>3</v>
      </c>
      <c r="B7" s="68" t="s">
        <v>444</v>
      </c>
      <c r="C7" s="68" t="s">
        <v>442</v>
      </c>
      <c r="D7" s="66">
        <v>52</v>
      </c>
      <c r="E7" s="134">
        <f t="shared" si="0"/>
        <v>3970</v>
      </c>
      <c r="F7" s="134">
        <f t="shared" si="0"/>
        <v>4070</v>
      </c>
      <c r="G7" s="134">
        <f t="shared" si="0"/>
        <v>4220</v>
      </c>
      <c r="H7" s="134">
        <f t="shared" si="0"/>
        <v>4420</v>
      </c>
      <c r="I7" s="134">
        <f t="shared" si="0"/>
        <v>4620</v>
      </c>
      <c r="J7" s="134">
        <f t="shared" si="0"/>
        <v>5128</v>
      </c>
      <c r="K7" s="134">
        <f t="shared" si="0"/>
        <v>5328</v>
      </c>
      <c r="L7" s="134">
        <f t="shared" si="0"/>
        <v>5628</v>
      </c>
      <c r="M7" s="134">
        <f t="shared" si="0"/>
        <v>7252</v>
      </c>
      <c r="N7" s="134">
        <f t="shared" si="0"/>
        <v>8552</v>
      </c>
      <c r="O7" s="134">
        <f t="shared" si="0"/>
        <v>11700</v>
      </c>
      <c r="P7" s="134">
        <f t="shared" si="0"/>
        <v>17928</v>
      </c>
      <c r="Q7" s="134">
        <f t="shared" si="0"/>
        <v>19928</v>
      </c>
    </row>
    <row r="8" spans="1:17" ht="15.75" customHeight="1">
      <c r="A8" s="66">
        <v>4</v>
      </c>
      <c r="B8" s="68" t="s">
        <v>445</v>
      </c>
      <c r="C8" s="68" t="s">
        <v>442</v>
      </c>
      <c r="D8" s="66">
        <v>32</v>
      </c>
      <c r="E8" s="134">
        <f t="shared" si="0"/>
        <v>2770</v>
      </c>
      <c r="F8" s="134">
        <f t="shared" si="0"/>
        <v>2870</v>
      </c>
      <c r="G8" s="134">
        <f t="shared" si="0"/>
        <v>3020</v>
      </c>
      <c r="H8" s="134">
        <f t="shared" si="0"/>
        <v>3220</v>
      </c>
      <c r="I8" s="134">
        <f t="shared" si="0"/>
        <v>3420</v>
      </c>
      <c r="J8" s="134">
        <f t="shared" si="0"/>
        <v>3848</v>
      </c>
      <c r="K8" s="134">
        <f t="shared" si="0"/>
        <v>4048</v>
      </c>
      <c r="L8" s="134">
        <f t="shared" si="0"/>
        <v>4348</v>
      </c>
      <c r="M8" s="134">
        <f t="shared" si="0"/>
        <v>5732</v>
      </c>
      <c r="N8" s="134">
        <f t="shared" si="0"/>
        <v>7032</v>
      </c>
      <c r="O8" s="134">
        <f t="shared" si="0"/>
        <v>9700</v>
      </c>
      <c r="P8" s="134">
        <f t="shared" si="0"/>
        <v>15648</v>
      </c>
      <c r="Q8" s="134">
        <f t="shared" si="0"/>
        <v>17648</v>
      </c>
    </row>
    <row r="9" spans="1:17" ht="15.75" customHeight="1">
      <c r="A9" s="66">
        <v>5</v>
      </c>
      <c r="B9" s="68" t="s">
        <v>446</v>
      </c>
      <c r="C9" s="68" t="s">
        <v>442</v>
      </c>
      <c r="D9" s="66">
        <v>170</v>
      </c>
      <c r="E9" s="134">
        <f t="shared" si="0"/>
        <v>11050</v>
      </c>
      <c r="F9" s="134">
        <f t="shared" si="0"/>
        <v>11150</v>
      </c>
      <c r="G9" s="134">
        <f t="shared" si="0"/>
        <v>11300</v>
      </c>
      <c r="H9" s="134">
        <f t="shared" si="0"/>
        <v>11500</v>
      </c>
      <c r="I9" s="134">
        <f t="shared" si="0"/>
        <v>11700</v>
      </c>
      <c r="J9" s="134">
        <f t="shared" si="0"/>
        <v>12680</v>
      </c>
      <c r="K9" s="134">
        <f t="shared" si="0"/>
        <v>12880</v>
      </c>
      <c r="L9" s="134">
        <f t="shared" si="0"/>
        <v>13180</v>
      </c>
      <c r="M9" s="134">
        <f t="shared" si="0"/>
        <v>16220</v>
      </c>
      <c r="N9" s="134">
        <f t="shared" si="0"/>
        <v>17520</v>
      </c>
      <c r="O9" s="134">
        <f t="shared" si="0"/>
        <v>23500</v>
      </c>
      <c r="P9" s="134">
        <f t="shared" si="0"/>
        <v>31380</v>
      </c>
      <c r="Q9" s="134">
        <f t="shared" si="0"/>
        <v>33380</v>
      </c>
    </row>
    <row r="10" spans="1:17" ht="15.75" customHeight="1">
      <c r="A10" s="66">
        <v>6</v>
      </c>
      <c r="B10" s="68" t="s">
        <v>447</v>
      </c>
      <c r="C10" s="68" t="s">
        <v>442</v>
      </c>
      <c r="D10" s="66">
        <v>40</v>
      </c>
      <c r="E10" s="134">
        <f t="shared" si="0"/>
        <v>3250</v>
      </c>
      <c r="F10" s="134">
        <f t="shared" si="0"/>
        <v>3350</v>
      </c>
      <c r="G10" s="134">
        <f t="shared" si="0"/>
        <v>3500</v>
      </c>
      <c r="H10" s="134">
        <f t="shared" si="0"/>
        <v>3700</v>
      </c>
      <c r="I10" s="134">
        <f t="shared" si="0"/>
        <v>3900</v>
      </c>
      <c r="J10" s="134">
        <f t="shared" si="0"/>
        <v>4360</v>
      </c>
      <c r="K10" s="134">
        <f t="shared" si="0"/>
        <v>4560</v>
      </c>
      <c r="L10" s="134">
        <f t="shared" si="0"/>
        <v>4860</v>
      </c>
      <c r="M10" s="134">
        <f t="shared" si="0"/>
        <v>6340</v>
      </c>
      <c r="N10" s="134">
        <f t="shared" si="0"/>
        <v>7640</v>
      </c>
      <c r="O10" s="134">
        <f t="shared" si="0"/>
        <v>10500</v>
      </c>
      <c r="P10" s="134">
        <f t="shared" si="0"/>
        <v>16560</v>
      </c>
      <c r="Q10" s="134">
        <f t="shared" si="0"/>
        <v>18560</v>
      </c>
    </row>
    <row r="11" spans="1:17" ht="15.75" customHeight="1">
      <c r="A11" s="66">
        <v>7</v>
      </c>
      <c r="B11" s="68" t="s">
        <v>448</v>
      </c>
      <c r="C11" s="68" t="s">
        <v>442</v>
      </c>
      <c r="D11" s="66">
        <v>100</v>
      </c>
      <c r="E11" s="134">
        <f t="shared" si="0"/>
        <v>6850</v>
      </c>
      <c r="F11" s="134">
        <f t="shared" si="0"/>
        <v>6950</v>
      </c>
      <c r="G11" s="134">
        <f t="shared" si="0"/>
        <v>7100</v>
      </c>
      <c r="H11" s="134">
        <f t="shared" si="0"/>
        <v>7300</v>
      </c>
      <c r="I11" s="134">
        <f t="shared" si="0"/>
        <v>7500</v>
      </c>
      <c r="J11" s="134">
        <f t="shared" si="0"/>
        <v>8200</v>
      </c>
      <c r="K11" s="134">
        <f t="shared" si="0"/>
        <v>8400</v>
      </c>
      <c r="L11" s="134">
        <f t="shared" si="0"/>
        <v>8700</v>
      </c>
      <c r="M11" s="134">
        <f t="shared" si="0"/>
        <v>10900</v>
      </c>
      <c r="N11" s="134">
        <f t="shared" si="0"/>
        <v>12200</v>
      </c>
      <c r="O11" s="134">
        <f t="shared" si="0"/>
        <v>16500</v>
      </c>
      <c r="P11" s="134">
        <f t="shared" si="0"/>
        <v>23400</v>
      </c>
      <c r="Q11" s="134">
        <f t="shared" si="0"/>
        <v>25400</v>
      </c>
    </row>
    <row r="12" spans="1:17" ht="15.75" customHeight="1">
      <c r="A12" s="66">
        <v>8</v>
      </c>
      <c r="B12" s="68" t="s">
        <v>449</v>
      </c>
      <c r="C12" s="68" t="s">
        <v>442</v>
      </c>
      <c r="D12" s="66">
        <v>85</v>
      </c>
      <c r="E12" s="134">
        <f t="shared" si="0"/>
        <v>5950</v>
      </c>
      <c r="F12" s="134">
        <f t="shared" si="0"/>
        <v>6050</v>
      </c>
      <c r="G12" s="134">
        <f t="shared" si="0"/>
        <v>6200</v>
      </c>
      <c r="H12" s="134">
        <f t="shared" si="0"/>
        <v>6400</v>
      </c>
      <c r="I12" s="134">
        <f t="shared" si="0"/>
        <v>6600</v>
      </c>
      <c r="J12" s="134">
        <f t="shared" si="0"/>
        <v>7240</v>
      </c>
      <c r="K12" s="134">
        <f t="shared" si="0"/>
        <v>7440</v>
      </c>
      <c r="L12" s="134">
        <f t="shared" si="0"/>
        <v>7740</v>
      </c>
      <c r="M12" s="134">
        <f t="shared" si="0"/>
        <v>9760</v>
      </c>
      <c r="N12" s="134">
        <f t="shared" si="0"/>
        <v>11060</v>
      </c>
      <c r="O12" s="134">
        <f t="shared" si="0"/>
        <v>15000</v>
      </c>
      <c r="P12" s="134">
        <f t="shared" si="0"/>
        <v>21690</v>
      </c>
      <c r="Q12" s="134">
        <f t="shared" si="0"/>
        <v>23690</v>
      </c>
    </row>
    <row r="13" spans="1:17" ht="15.75" customHeight="1">
      <c r="A13" s="66">
        <v>9</v>
      </c>
      <c r="B13" s="68" t="s">
        <v>450</v>
      </c>
      <c r="C13" s="68" t="s">
        <v>442</v>
      </c>
      <c r="D13" s="66">
        <v>150</v>
      </c>
      <c r="E13" s="134">
        <f t="shared" si="0"/>
        <v>9850</v>
      </c>
      <c r="F13" s="134">
        <f t="shared" si="0"/>
        <v>9950</v>
      </c>
      <c r="G13" s="134">
        <f t="shared" si="0"/>
        <v>10100</v>
      </c>
      <c r="H13" s="134">
        <f t="shared" si="0"/>
        <v>10300</v>
      </c>
      <c r="I13" s="134">
        <f t="shared" si="0"/>
        <v>10500</v>
      </c>
      <c r="J13" s="134">
        <f t="shared" si="0"/>
        <v>11400</v>
      </c>
      <c r="K13" s="134">
        <f t="shared" si="0"/>
        <v>11600</v>
      </c>
      <c r="L13" s="134">
        <f t="shared" si="0"/>
        <v>11900</v>
      </c>
      <c r="M13" s="134">
        <f t="shared" si="0"/>
        <v>14700</v>
      </c>
      <c r="N13" s="134">
        <f t="shared" si="0"/>
        <v>16000</v>
      </c>
      <c r="O13" s="134">
        <f t="shared" si="0"/>
        <v>21500</v>
      </c>
      <c r="P13" s="134">
        <f t="shared" si="0"/>
        <v>29100</v>
      </c>
      <c r="Q13" s="134">
        <f t="shared" si="0"/>
        <v>31100</v>
      </c>
    </row>
    <row r="14" spans="1:17" ht="15.75" customHeight="1">
      <c r="A14" s="66">
        <v>10</v>
      </c>
      <c r="B14" s="68" t="s">
        <v>451</v>
      </c>
      <c r="C14" s="68" t="s">
        <v>442</v>
      </c>
      <c r="D14" s="66">
        <v>120</v>
      </c>
      <c r="E14" s="134">
        <f t="shared" si="0"/>
        <v>8050</v>
      </c>
      <c r="F14" s="134">
        <f t="shared" si="0"/>
        <v>8150</v>
      </c>
      <c r="G14" s="134">
        <f t="shared" si="0"/>
        <v>8300</v>
      </c>
      <c r="H14" s="134">
        <f t="shared" si="0"/>
        <v>8500</v>
      </c>
      <c r="I14" s="134">
        <f t="shared" si="0"/>
        <v>8700</v>
      </c>
      <c r="J14" s="134">
        <f t="shared" si="0"/>
        <v>9480</v>
      </c>
      <c r="K14" s="134">
        <f t="shared" si="0"/>
        <v>9680</v>
      </c>
      <c r="L14" s="134">
        <f t="shared" si="0"/>
        <v>9980</v>
      </c>
      <c r="M14" s="134">
        <f t="shared" si="0"/>
        <v>12420</v>
      </c>
      <c r="N14" s="134">
        <f t="shared" si="0"/>
        <v>13720</v>
      </c>
      <c r="O14" s="134">
        <f t="shared" si="0"/>
        <v>18500</v>
      </c>
      <c r="P14" s="134">
        <f t="shared" si="0"/>
        <v>25680</v>
      </c>
      <c r="Q14" s="134">
        <f t="shared" si="0"/>
        <v>27680</v>
      </c>
    </row>
    <row r="15" spans="1:17" ht="15" customHeight="1">
      <c r="A15" s="66">
        <v>11</v>
      </c>
      <c r="B15" s="68" t="s">
        <v>603</v>
      </c>
      <c r="C15" s="68" t="s">
        <v>442</v>
      </c>
      <c r="D15" s="66"/>
      <c r="E15" s="140">
        <v>3000</v>
      </c>
      <c r="F15" s="140">
        <v>3000</v>
      </c>
      <c r="G15" s="140">
        <v>3000</v>
      </c>
      <c r="H15" s="140">
        <v>3000</v>
      </c>
      <c r="I15" s="140">
        <v>3000</v>
      </c>
      <c r="J15" s="140">
        <v>3000</v>
      </c>
      <c r="K15" s="140">
        <v>3000</v>
      </c>
      <c r="L15" s="140">
        <v>3500</v>
      </c>
      <c r="M15" s="140">
        <v>4500</v>
      </c>
      <c r="N15" s="140">
        <v>6500</v>
      </c>
      <c r="O15" s="140">
        <v>10000</v>
      </c>
      <c r="P15" s="140">
        <v>12000</v>
      </c>
      <c r="Q15" s="140">
        <v>15000</v>
      </c>
    </row>
    <row r="16" spans="1:17" ht="15" customHeight="1">
      <c r="A16" s="66">
        <v>12</v>
      </c>
      <c r="B16" s="68" t="s">
        <v>737</v>
      </c>
      <c r="C16" s="68" t="s">
        <v>442</v>
      </c>
      <c r="D16" s="66"/>
      <c r="E16" s="140">
        <v>3000</v>
      </c>
      <c r="F16" s="140">
        <v>3000</v>
      </c>
      <c r="G16" s="140">
        <v>3000</v>
      </c>
      <c r="H16" s="140">
        <v>3000</v>
      </c>
      <c r="I16" s="140">
        <v>3000</v>
      </c>
      <c r="J16" s="140">
        <v>3000</v>
      </c>
      <c r="K16" s="140">
        <v>3000</v>
      </c>
      <c r="L16" s="140">
        <v>3500</v>
      </c>
      <c r="M16" s="140">
        <v>4500</v>
      </c>
      <c r="N16" s="140">
        <v>6500</v>
      </c>
      <c r="O16" s="140">
        <v>10000</v>
      </c>
      <c r="P16" s="140">
        <v>12000</v>
      </c>
      <c r="Q16" s="140">
        <v>15000</v>
      </c>
    </row>
    <row r="17" spans="1:17" ht="15" customHeight="1">
      <c r="A17" s="66">
        <v>13</v>
      </c>
      <c r="B17" s="68" t="s">
        <v>604</v>
      </c>
      <c r="C17" s="68" t="s">
        <v>442</v>
      </c>
      <c r="D17" s="66"/>
      <c r="E17" s="140">
        <v>3000</v>
      </c>
      <c r="F17" s="140">
        <v>3000</v>
      </c>
      <c r="G17" s="140">
        <v>3000</v>
      </c>
      <c r="H17" s="140">
        <v>3000</v>
      </c>
      <c r="I17" s="140">
        <v>3000</v>
      </c>
      <c r="J17" s="140">
        <v>3000</v>
      </c>
      <c r="K17" s="140">
        <v>3000</v>
      </c>
      <c r="L17" s="140">
        <v>3500</v>
      </c>
      <c r="M17" s="140">
        <v>4500</v>
      </c>
      <c r="N17" s="140">
        <v>6500</v>
      </c>
      <c r="O17" s="140">
        <v>10000</v>
      </c>
      <c r="P17" s="140">
        <v>12000</v>
      </c>
      <c r="Q17" s="140">
        <v>15000</v>
      </c>
    </row>
    <row r="18" spans="1:17" ht="15" customHeight="1">
      <c r="A18" s="66">
        <v>14</v>
      </c>
      <c r="B18" s="68" t="s">
        <v>605</v>
      </c>
      <c r="C18" s="68" t="s">
        <v>442</v>
      </c>
      <c r="D18" s="66"/>
      <c r="E18" s="140">
        <v>2500</v>
      </c>
      <c r="F18" s="140">
        <v>2500</v>
      </c>
      <c r="G18" s="140">
        <v>2500</v>
      </c>
      <c r="H18" s="140">
        <v>2500</v>
      </c>
      <c r="I18" s="140">
        <v>2500</v>
      </c>
      <c r="J18" s="140">
        <v>2500</v>
      </c>
      <c r="K18" s="140">
        <v>2500</v>
      </c>
      <c r="L18" s="140">
        <v>3000</v>
      </c>
      <c r="M18" s="140">
        <v>4500</v>
      </c>
      <c r="N18" s="140">
        <v>6500</v>
      </c>
      <c r="O18" s="140">
        <v>10000</v>
      </c>
      <c r="P18" s="140">
        <v>12000</v>
      </c>
      <c r="Q18" s="140">
        <v>15000</v>
      </c>
    </row>
    <row r="19" spans="1:17" ht="15" customHeight="1">
      <c r="A19" s="66">
        <v>15</v>
      </c>
      <c r="B19" s="68" t="s">
        <v>606</v>
      </c>
      <c r="C19" s="68" t="s">
        <v>442</v>
      </c>
      <c r="D19" s="66"/>
      <c r="E19" s="140">
        <v>2500</v>
      </c>
      <c r="F19" s="140">
        <v>2500</v>
      </c>
      <c r="G19" s="140">
        <v>2500</v>
      </c>
      <c r="H19" s="140">
        <v>2500</v>
      </c>
      <c r="I19" s="140">
        <v>2500</v>
      </c>
      <c r="J19" s="140">
        <v>2500</v>
      </c>
      <c r="K19" s="140">
        <v>2500</v>
      </c>
      <c r="L19" s="140">
        <v>3000</v>
      </c>
      <c r="M19" s="140">
        <v>4500</v>
      </c>
      <c r="N19" s="140">
        <v>6500</v>
      </c>
      <c r="O19" s="140">
        <v>10000</v>
      </c>
      <c r="P19" s="140">
        <v>12000</v>
      </c>
      <c r="Q19" s="140">
        <v>15000</v>
      </c>
    </row>
    <row r="20" spans="1:17" ht="15" customHeight="1">
      <c r="A20" s="66">
        <v>16</v>
      </c>
      <c r="B20" s="68" t="s">
        <v>705</v>
      </c>
      <c r="C20" s="68" t="s">
        <v>442</v>
      </c>
      <c r="D20" s="66"/>
      <c r="E20" s="140">
        <v>3000</v>
      </c>
      <c r="F20" s="140">
        <v>3000</v>
      </c>
      <c r="G20" s="140">
        <v>3000</v>
      </c>
      <c r="H20" s="140">
        <v>3000</v>
      </c>
      <c r="I20" s="140">
        <v>3000</v>
      </c>
      <c r="J20" s="140">
        <v>3000</v>
      </c>
      <c r="K20" s="140">
        <v>3000</v>
      </c>
      <c r="L20" s="140">
        <v>3500</v>
      </c>
      <c r="M20" s="140">
        <v>4500</v>
      </c>
      <c r="N20" s="140">
        <v>6500</v>
      </c>
      <c r="O20" s="140">
        <v>10000</v>
      </c>
      <c r="P20" s="140">
        <v>12000</v>
      </c>
      <c r="Q20" s="140">
        <v>15000</v>
      </c>
    </row>
    <row r="21" spans="1:17" ht="15" customHeight="1">
      <c r="A21" s="66">
        <v>17</v>
      </c>
      <c r="B21" s="68" t="s">
        <v>607</v>
      </c>
      <c r="C21" s="68" t="s">
        <v>442</v>
      </c>
      <c r="D21" s="66"/>
      <c r="E21" s="140">
        <v>2500</v>
      </c>
      <c r="F21" s="140">
        <v>2500</v>
      </c>
      <c r="G21" s="140">
        <v>2500</v>
      </c>
      <c r="H21" s="140">
        <v>2500</v>
      </c>
      <c r="I21" s="140">
        <v>2500</v>
      </c>
      <c r="J21" s="140">
        <v>2500</v>
      </c>
      <c r="K21" s="140">
        <v>2500</v>
      </c>
      <c r="L21" s="140">
        <v>3000</v>
      </c>
      <c r="M21" s="140">
        <v>4500</v>
      </c>
      <c r="N21" s="140">
        <v>6500</v>
      </c>
      <c r="O21" s="140">
        <v>10000</v>
      </c>
      <c r="P21" s="140">
        <v>12000</v>
      </c>
      <c r="Q21" s="140">
        <v>15000</v>
      </c>
    </row>
    <row r="22" spans="1:17" ht="15" customHeight="1">
      <c r="A22" s="66">
        <v>18</v>
      </c>
      <c r="B22" s="68" t="s">
        <v>608</v>
      </c>
      <c r="C22" s="68" t="s">
        <v>442</v>
      </c>
      <c r="D22" s="66"/>
      <c r="E22" s="140">
        <v>3000</v>
      </c>
      <c r="F22" s="140">
        <v>3000</v>
      </c>
      <c r="G22" s="140">
        <v>3000</v>
      </c>
      <c r="H22" s="140">
        <v>3000</v>
      </c>
      <c r="I22" s="140">
        <v>3000</v>
      </c>
      <c r="J22" s="140">
        <v>3000</v>
      </c>
      <c r="K22" s="140">
        <v>3000</v>
      </c>
      <c r="L22" s="140">
        <v>3500</v>
      </c>
      <c r="M22" s="140">
        <v>4500</v>
      </c>
      <c r="N22" s="140">
        <v>6500</v>
      </c>
      <c r="O22" s="140">
        <v>10000</v>
      </c>
      <c r="P22" s="140">
        <v>12000</v>
      </c>
      <c r="Q22" s="140">
        <v>15000</v>
      </c>
    </row>
    <row r="23" spans="1:17" ht="15" customHeight="1">
      <c r="A23" s="66">
        <v>19</v>
      </c>
      <c r="B23" s="68" t="s">
        <v>609</v>
      </c>
      <c r="C23" s="68" t="s">
        <v>442</v>
      </c>
      <c r="D23" s="66"/>
      <c r="E23" s="140">
        <v>2500</v>
      </c>
      <c r="F23" s="140">
        <v>2500</v>
      </c>
      <c r="G23" s="140">
        <v>2500</v>
      </c>
      <c r="H23" s="140">
        <v>2500</v>
      </c>
      <c r="I23" s="140">
        <v>2500</v>
      </c>
      <c r="J23" s="140">
        <v>2500</v>
      </c>
      <c r="K23" s="140">
        <v>2500</v>
      </c>
      <c r="L23" s="140">
        <v>3000</v>
      </c>
      <c r="M23" s="140">
        <v>4500</v>
      </c>
      <c r="N23" s="140">
        <v>6500</v>
      </c>
      <c r="O23" s="140">
        <v>10000</v>
      </c>
      <c r="P23" s="140">
        <v>12000</v>
      </c>
      <c r="Q23" s="140">
        <v>15000</v>
      </c>
    </row>
    <row r="24" spans="1:17" ht="15" customHeight="1">
      <c r="A24" s="66">
        <v>20</v>
      </c>
      <c r="B24" s="68" t="s">
        <v>610</v>
      </c>
      <c r="C24" s="68" t="s">
        <v>442</v>
      </c>
      <c r="D24" s="66"/>
      <c r="E24" s="140">
        <v>3000</v>
      </c>
      <c r="F24" s="140">
        <v>3000</v>
      </c>
      <c r="G24" s="140">
        <v>3000</v>
      </c>
      <c r="H24" s="140">
        <v>3000</v>
      </c>
      <c r="I24" s="140">
        <v>3000</v>
      </c>
      <c r="J24" s="140">
        <v>3000</v>
      </c>
      <c r="K24" s="140">
        <v>3000</v>
      </c>
      <c r="L24" s="140">
        <v>3500</v>
      </c>
      <c r="M24" s="140">
        <v>4500</v>
      </c>
      <c r="N24" s="140">
        <v>6500</v>
      </c>
      <c r="O24" s="140">
        <v>10000</v>
      </c>
      <c r="P24" s="140">
        <v>12000</v>
      </c>
      <c r="Q24" s="140">
        <v>15000</v>
      </c>
    </row>
    <row r="25" spans="1:17" ht="15" customHeight="1">
      <c r="A25" s="66">
        <v>21</v>
      </c>
      <c r="B25" s="68" t="s">
        <v>611</v>
      </c>
      <c r="C25" s="68" t="s">
        <v>442</v>
      </c>
      <c r="D25" s="66"/>
      <c r="E25" s="140">
        <v>2500</v>
      </c>
      <c r="F25" s="140">
        <v>2500</v>
      </c>
      <c r="G25" s="140">
        <v>2500</v>
      </c>
      <c r="H25" s="140">
        <v>2500</v>
      </c>
      <c r="I25" s="140">
        <v>2500</v>
      </c>
      <c r="J25" s="140">
        <v>2500</v>
      </c>
      <c r="K25" s="140">
        <v>2500</v>
      </c>
      <c r="L25" s="140">
        <v>3000</v>
      </c>
      <c r="M25" s="140">
        <v>4500</v>
      </c>
      <c r="N25" s="140">
        <v>6500</v>
      </c>
      <c r="O25" s="140">
        <v>10000</v>
      </c>
      <c r="P25" s="140">
        <v>12000</v>
      </c>
      <c r="Q25" s="140">
        <v>15000</v>
      </c>
    </row>
    <row r="26" spans="1:17" ht="15" customHeight="1">
      <c r="A26" s="66">
        <v>22</v>
      </c>
      <c r="B26" s="68" t="s">
        <v>612</v>
      </c>
      <c r="C26" s="68" t="s">
        <v>442</v>
      </c>
      <c r="D26" s="66"/>
      <c r="E26" s="140">
        <v>3000</v>
      </c>
      <c r="F26" s="140">
        <v>3000</v>
      </c>
      <c r="G26" s="140">
        <v>3000</v>
      </c>
      <c r="H26" s="140">
        <v>3000</v>
      </c>
      <c r="I26" s="140">
        <v>3000</v>
      </c>
      <c r="J26" s="140">
        <v>3000</v>
      </c>
      <c r="K26" s="140">
        <v>3000</v>
      </c>
      <c r="L26" s="140">
        <v>3500</v>
      </c>
      <c r="M26" s="140">
        <v>4500</v>
      </c>
      <c r="N26" s="140">
        <v>6500</v>
      </c>
      <c r="O26" s="140">
        <v>10000</v>
      </c>
      <c r="P26" s="140">
        <v>12000</v>
      </c>
      <c r="Q26" s="140">
        <v>15000</v>
      </c>
    </row>
    <row r="27" spans="1:17" ht="15" customHeight="1" thickBot="1">
      <c r="A27" s="66">
        <v>23</v>
      </c>
      <c r="B27" s="122" t="s">
        <v>706</v>
      </c>
      <c r="C27" s="122" t="s">
        <v>442</v>
      </c>
      <c r="D27" s="123"/>
      <c r="E27" s="141">
        <v>3000</v>
      </c>
      <c r="F27" s="141">
        <v>3000</v>
      </c>
      <c r="G27" s="141">
        <v>3000</v>
      </c>
      <c r="H27" s="141">
        <v>3000</v>
      </c>
      <c r="I27" s="141">
        <v>3000</v>
      </c>
      <c r="J27" s="141">
        <v>3000</v>
      </c>
      <c r="K27" s="141">
        <v>3000</v>
      </c>
      <c r="L27" s="141">
        <v>3500</v>
      </c>
      <c r="M27" s="141">
        <v>4500</v>
      </c>
      <c r="N27" s="141">
        <v>6500</v>
      </c>
      <c r="O27" s="141">
        <v>10000</v>
      </c>
      <c r="P27" s="141">
        <v>12000</v>
      </c>
      <c r="Q27" s="141">
        <v>15000</v>
      </c>
    </row>
    <row r="28" spans="1:17" ht="15" customHeight="1">
      <c r="B28" s="210" t="s">
        <v>684</v>
      </c>
      <c r="C28" s="211"/>
      <c r="D28" s="211"/>
      <c r="E28" s="142">
        <v>2</v>
      </c>
      <c r="F28" s="142">
        <v>3</v>
      </c>
      <c r="G28" s="142">
        <v>3</v>
      </c>
      <c r="H28" s="142">
        <v>3</v>
      </c>
      <c r="I28" s="142">
        <v>3</v>
      </c>
      <c r="J28" s="142">
        <v>3</v>
      </c>
      <c r="K28" s="142">
        <v>3</v>
      </c>
      <c r="L28" s="142">
        <v>3</v>
      </c>
      <c r="M28" s="143">
        <v>4</v>
      </c>
      <c r="N28" s="142">
        <v>4</v>
      </c>
      <c r="O28" s="142">
        <v>5</v>
      </c>
      <c r="P28" s="142">
        <v>6</v>
      </c>
      <c r="Q28" s="98">
        <v>6</v>
      </c>
    </row>
    <row r="29" spans="1:17" ht="15" customHeight="1">
      <c r="B29" s="208" t="s">
        <v>685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1.8</v>
      </c>
      <c r="J29" s="142">
        <v>1.8</v>
      </c>
      <c r="K29" s="142">
        <v>1.8</v>
      </c>
      <c r="L29" s="142">
        <v>1.8</v>
      </c>
      <c r="M29" s="143">
        <v>1.95</v>
      </c>
      <c r="N29" s="142">
        <v>1.95</v>
      </c>
      <c r="O29" s="142">
        <v>2</v>
      </c>
      <c r="P29" s="142">
        <v>2.1</v>
      </c>
      <c r="Q29" s="98">
        <v>2.1</v>
      </c>
    </row>
    <row r="30" spans="1:17" ht="15" customHeight="1">
      <c r="B30" s="208" t="s">
        <v>741</v>
      </c>
      <c r="C30" s="209"/>
      <c r="D30" s="209"/>
      <c r="E30" s="142">
        <v>1.5</v>
      </c>
      <c r="F30" s="142">
        <v>1.5</v>
      </c>
      <c r="G30" s="142">
        <v>1.5</v>
      </c>
      <c r="H30" s="142">
        <v>1.5</v>
      </c>
      <c r="I30" s="142">
        <v>1.7</v>
      </c>
      <c r="J30" s="142">
        <v>1.7</v>
      </c>
      <c r="K30" s="142">
        <v>1.7</v>
      </c>
      <c r="L30" s="142">
        <v>1.7</v>
      </c>
      <c r="M30" s="143">
        <v>1.7</v>
      </c>
      <c r="N30" s="142">
        <v>1.9</v>
      </c>
      <c r="O30" s="142">
        <v>2.1</v>
      </c>
      <c r="P30" s="142">
        <v>2.2000000000000002</v>
      </c>
      <c r="Q30" s="98">
        <v>2.2000000000000002</v>
      </c>
    </row>
    <row r="31" spans="1:17" ht="15" customHeight="1">
      <c r="B31" s="193" t="s">
        <v>740</v>
      </c>
      <c r="C31" s="194"/>
      <c r="D31" s="195"/>
      <c r="E31" s="142">
        <v>1</v>
      </c>
      <c r="F31" s="142">
        <v>1</v>
      </c>
      <c r="G31" s="142">
        <v>2</v>
      </c>
      <c r="H31" s="142">
        <v>2</v>
      </c>
      <c r="I31" s="142">
        <v>3</v>
      </c>
      <c r="J31" s="142">
        <v>3</v>
      </c>
      <c r="K31" s="142">
        <v>4</v>
      </c>
      <c r="L31" s="142">
        <v>4</v>
      </c>
      <c r="M31" s="143">
        <v>6</v>
      </c>
      <c r="N31" s="142">
        <v>6</v>
      </c>
      <c r="O31" s="142">
        <v>6</v>
      </c>
      <c r="P31" s="142">
        <v>10</v>
      </c>
      <c r="Q31" s="98">
        <v>12</v>
      </c>
    </row>
    <row r="32" spans="1:17" ht="15" customHeight="1">
      <c r="B32" s="193" t="s">
        <v>647</v>
      </c>
      <c r="C32" s="194"/>
      <c r="D32" s="195"/>
      <c r="E32" s="99">
        <v>1000</v>
      </c>
      <c r="F32" s="99">
        <v>1000</v>
      </c>
      <c r="G32" s="99">
        <v>1000</v>
      </c>
      <c r="H32" s="99">
        <v>1000</v>
      </c>
      <c r="I32" s="99">
        <v>1000</v>
      </c>
      <c r="J32" s="99">
        <v>1000</v>
      </c>
      <c r="K32" s="99">
        <v>1000</v>
      </c>
      <c r="L32" s="99">
        <v>1000</v>
      </c>
      <c r="M32" s="99">
        <v>2000</v>
      </c>
      <c r="N32" s="110">
        <v>2000</v>
      </c>
      <c r="O32" s="99">
        <v>2000</v>
      </c>
      <c r="P32" s="99">
        <v>3000</v>
      </c>
      <c r="Q32" s="113">
        <v>3000</v>
      </c>
    </row>
    <row r="33" spans="1:17" ht="15" customHeight="1" thickBot="1">
      <c r="B33" s="196" t="s">
        <v>682</v>
      </c>
      <c r="C33" s="197"/>
      <c r="D33" s="198"/>
      <c r="E33" s="102">
        <v>0.5</v>
      </c>
      <c r="F33" s="102">
        <v>0.5</v>
      </c>
      <c r="G33" s="102">
        <v>0.5</v>
      </c>
      <c r="H33" s="102">
        <v>1</v>
      </c>
      <c r="I33" s="102">
        <v>1</v>
      </c>
      <c r="J33" s="102">
        <v>1</v>
      </c>
      <c r="K33" s="102">
        <v>1</v>
      </c>
      <c r="L33" s="102">
        <v>1</v>
      </c>
      <c r="M33" s="102">
        <v>1</v>
      </c>
      <c r="N33" s="111">
        <v>1</v>
      </c>
      <c r="O33" s="102">
        <v>1.5</v>
      </c>
      <c r="P33" s="102">
        <v>2</v>
      </c>
      <c r="Q33" s="117">
        <v>2</v>
      </c>
    </row>
    <row r="35" spans="1:17" ht="15" customHeight="1">
      <c r="A35" s="1" t="str">
        <f>'1 Московская обл'!A190</f>
        <v>Тарифы действительны с 18.11.2024 г.</v>
      </c>
    </row>
    <row r="44" spans="1:17" ht="15" customHeight="1">
      <c r="B44" s="1" t="s">
        <v>762</v>
      </c>
    </row>
  </sheetData>
  <mergeCells count="7">
    <mergeCell ref="B33:D33"/>
    <mergeCell ref="A1:C3"/>
    <mergeCell ref="B28:D28"/>
    <mergeCell ref="B29:D29"/>
    <mergeCell ref="B30:D30"/>
    <mergeCell ref="B31:D31"/>
    <mergeCell ref="B32:D32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9A2-B219-432C-A813-5AAABE524240}">
  <dimension ref="B1:AG12"/>
  <sheetViews>
    <sheetView workbookViewId="0">
      <selection activeCell="E8" sqref="E8:Q8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954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952</v>
      </c>
      <c r="C7" s="145" t="s">
        <v>953</v>
      </c>
      <c r="D7" s="145"/>
      <c r="E7" s="183">
        <v>600</v>
      </c>
      <c r="F7" s="183">
        <v>700</v>
      </c>
      <c r="G7" s="183">
        <v>800</v>
      </c>
      <c r="H7" s="183">
        <v>870</v>
      </c>
      <c r="I7" s="183">
        <v>1200</v>
      </c>
      <c r="J7" s="183">
        <v>1350</v>
      </c>
      <c r="K7" s="183">
        <v>1700</v>
      </c>
      <c r="L7" s="183">
        <v>1900</v>
      </c>
      <c r="M7" s="183">
        <v>2510</v>
      </c>
      <c r="N7" s="186">
        <v>3460</v>
      </c>
      <c r="O7" s="185">
        <v>6000</v>
      </c>
      <c r="P7" s="185">
        <v>8000</v>
      </c>
      <c r="Q7" s="184">
        <v>9500</v>
      </c>
    </row>
    <row r="8" spans="2:33">
      <c r="B8" s="35" t="s">
        <v>647</v>
      </c>
      <c r="C8" s="144"/>
      <c r="D8" s="144"/>
      <c r="E8" s="79">
        <v>1000</v>
      </c>
      <c r="F8" s="79">
        <v>1000</v>
      </c>
      <c r="G8" s="79">
        <v>1000</v>
      </c>
      <c r="H8" s="79">
        <v>1000</v>
      </c>
      <c r="I8" s="79">
        <v>1000</v>
      </c>
      <c r="J8" s="79">
        <v>1000</v>
      </c>
      <c r="K8" s="79">
        <v>1000</v>
      </c>
      <c r="L8" s="79">
        <v>1000</v>
      </c>
      <c r="M8" s="79">
        <v>2000</v>
      </c>
      <c r="N8" s="79">
        <v>2000</v>
      </c>
      <c r="O8" s="79">
        <v>2000</v>
      </c>
      <c r="P8" s="79">
        <v>3000</v>
      </c>
      <c r="Q8" s="79">
        <v>3000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982B4FBA-B84E-4B3A-B7CD-F5586E8E0CB8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B1:M11"/>
  <sheetViews>
    <sheetView workbookViewId="0">
      <selection activeCell="J26" sqref="J26"/>
    </sheetView>
  </sheetViews>
  <sheetFormatPr defaultRowHeight="15"/>
  <cols>
    <col min="1" max="1" width="2.5703125" customWidth="1"/>
    <col min="2" max="2" width="11.5703125" bestFit="1" customWidth="1"/>
    <col min="3" max="3" width="15.7109375" bestFit="1" customWidth="1"/>
    <col min="4" max="4" width="11.5703125" customWidth="1"/>
  </cols>
  <sheetData>
    <row r="1" spans="2:13" ht="22.5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745</v>
      </c>
    </row>
    <row r="2" spans="2:13" ht="22.5">
      <c r="B2" s="35" t="s">
        <v>14</v>
      </c>
      <c r="C2" s="35"/>
      <c r="D2" s="35"/>
      <c r="E2" s="36" t="s">
        <v>638</v>
      </c>
      <c r="F2" s="36" t="s">
        <v>756</v>
      </c>
      <c r="G2" s="36" t="s">
        <v>757</v>
      </c>
      <c r="H2" s="36" t="s">
        <v>592</v>
      </c>
      <c r="I2" s="36" t="s">
        <v>639</v>
      </c>
      <c r="J2" s="36" t="s">
        <v>640</v>
      </c>
      <c r="K2" s="36" t="s">
        <v>641</v>
      </c>
      <c r="L2" s="36" t="s">
        <v>642</v>
      </c>
      <c r="M2" s="36" t="s">
        <v>643</v>
      </c>
    </row>
    <row r="3" spans="2:13">
      <c r="B3" s="37" t="s">
        <v>644</v>
      </c>
      <c r="C3" s="37" t="s">
        <v>645</v>
      </c>
      <c r="D3" s="37"/>
      <c r="E3" s="38">
        <v>1000</v>
      </c>
      <c r="F3" s="38">
        <v>1100</v>
      </c>
      <c r="G3" s="38">
        <v>1300</v>
      </c>
      <c r="H3" s="38">
        <v>1500</v>
      </c>
      <c r="I3" s="38">
        <v>1800</v>
      </c>
      <c r="J3" s="38">
        <v>2400</v>
      </c>
      <c r="K3" s="38">
        <v>3800</v>
      </c>
      <c r="L3" s="38">
        <v>4100</v>
      </c>
      <c r="M3" s="38">
        <v>7000</v>
      </c>
    </row>
    <row r="4" spans="2:13" ht="15" customHeight="1">
      <c r="B4" s="227" t="s">
        <v>647</v>
      </c>
      <c r="C4" s="228"/>
      <c r="D4" s="229"/>
      <c r="E4" s="79">
        <v>1000</v>
      </c>
      <c r="F4" s="79">
        <v>1000</v>
      </c>
      <c r="G4" s="79">
        <v>1000</v>
      </c>
      <c r="H4" s="79">
        <v>1000</v>
      </c>
      <c r="I4" s="79">
        <v>1200</v>
      </c>
      <c r="J4" s="79">
        <v>1200</v>
      </c>
      <c r="K4" s="79">
        <v>1200</v>
      </c>
      <c r="L4" s="79">
        <v>1200</v>
      </c>
      <c r="M4" s="79">
        <v>1700</v>
      </c>
    </row>
    <row r="5" spans="2:13" ht="15.75" thickBot="1">
      <c r="B5" s="230" t="s">
        <v>687</v>
      </c>
      <c r="C5" s="231"/>
      <c r="D5" s="232"/>
      <c r="E5" s="79" t="s">
        <v>688</v>
      </c>
      <c r="F5" s="79" t="s">
        <v>688</v>
      </c>
      <c r="G5" s="79" t="s">
        <v>688</v>
      </c>
      <c r="H5" s="79" t="s">
        <v>688</v>
      </c>
      <c r="I5" s="79" t="s">
        <v>689</v>
      </c>
      <c r="J5" s="79" t="s">
        <v>689</v>
      </c>
      <c r="K5" s="79" t="s">
        <v>689</v>
      </c>
      <c r="L5" s="79" t="s">
        <v>689</v>
      </c>
      <c r="M5" s="79" t="s">
        <v>746</v>
      </c>
    </row>
    <row r="6" spans="2:13">
      <c r="B6" s="233" t="s">
        <v>739</v>
      </c>
      <c r="C6" s="234"/>
      <c r="D6" s="235"/>
    </row>
    <row r="7" spans="2:13">
      <c r="B7" s="236"/>
      <c r="C7" s="237"/>
      <c r="D7" s="238"/>
    </row>
    <row r="8" spans="2:13" ht="15.75" thickBot="1">
      <c r="B8" s="239"/>
      <c r="C8" s="240"/>
      <c r="D8" s="241"/>
    </row>
    <row r="11" spans="2:13">
      <c r="B11" t="str">
        <f>'1 Московская обл'!A190</f>
        <v>Тарифы действительны с 18.11.2024 г.</v>
      </c>
    </row>
  </sheetData>
  <mergeCells count="3">
    <mergeCell ref="B4:D4"/>
    <mergeCell ref="B5:D5"/>
    <mergeCell ref="B6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9D0A-1E10-46AA-8787-3FC92F9D24A1}">
  <dimension ref="B1:Q20"/>
  <sheetViews>
    <sheetView workbookViewId="0">
      <selection activeCell="N3" sqref="N3"/>
    </sheetView>
  </sheetViews>
  <sheetFormatPr defaultColWidth="9.140625" defaultRowHeight="14.25"/>
  <cols>
    <col min="1" max="1" width="3" style="77" customWidth="1"/>
    <col min="2" max="2" width="25.85546875" style="77" bestFit="1" customWidth="1"/>
    <col min="3" max="3" width="37.28515625" style="77" customWidth="1"/>
    <col min="4" max="4" width="4.85546875" style="77" customWidth="1"/>
    <col min="5" max="5" width="9.140625" style="77"/>
    <col min="6" max="6" width="9.5703125" style="77" customWidth="1"/>
    <col min="7" max="7" width="10.7109375" style="77" customWidth="1"/>
    <col min="8" max="8" width="10.5703125" style="77" customWidth="1"/>
    <col min="9" max="11" width="12.28515625" style="77" customWidth="1"/>
    <col min="12" max="12" width="10.85546875" style="77" customWidth="1"/>
    <col min="13" max="13" width="12.7109375" style="77" customWidth="1"/>
    <col min="14" max="14" width="10.85546875" style="77" customWidth="1"/>
    <col min="15" max="15" width="15.28515625" style="77" customWidth="1"/>
    <col min="16" max="16384" width="9.140625" style="77"/>
  </cols>
  <sheetData>
    <row r="1" spans="2:16" ht="17.25" customHeight="1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747</v>
      </c>
      <c r="N1" s="36" t="s">
        <v>748</v>
      </c>
      <c r="O1" s="36" t="s">
        <v>749</v>
      </c>
    </row>
    <row r="2" spans="2:16">
      <c r="B2" s="35" t="s">
        <v>14</v>
      </c>
      <c r="C2" s="35"/>
      <c r="D2" s="35"/>
      <c r="E2" s="36" t="s">
        <v>646</v>
      </c>
      <c r="F2" s="36" t="s">
        <v>758</v>
      </c>
      <c r="G2" s="36" t="s">
        <v>759</v>
      </c>
      <c r="H2" s="36" t="s">
        <v>760</v>
      </c>
      <c r="I2" s="36" t="s">
        <v>761</v>
      </c>
      <c r="J2" s="36" t="s">
        <v>622</v>
      </c>
      <c r="K2" s="36" t="s">
        <v>640</v>
      </c>
      <c r="L2" s="36" t="s">
        <v>750</v>
      </c>
      <c r="M2" s="36" t="s">
        <v>751</v>
      </c>
      <c r="N2" s="36" t="s">
        <v>752</v>
      </c>
      <c r="O2" s="36" t="s">
        <v>753</v>
      </c>
    </row>
    <row r="3" spans="2:16">
      <c r="B3" s="37" t="s">
        <v>754</v>
      </c>
      <c r="C3" s="80" t="s">
        <v>755</v>
      </c>
      <c r="D3" s="80"/>
      <c r="E3" s="81">
        <v>1200</v>
      </c>
      <c r="F3" s="81">
        <v>1350</v>
      </c>
      <c r="G3" s="81">
        <v>1750</v>
      </c>
      <c r="H3" s="81">
        <v>2000</v>
      </c>
      <c r="I3" s="81">
        <v>2600</v>
      </c>
      <c r="J3" s="81">
        <v>3200</v>
      </c>
      <c r="K3" s="81">
        <v>4500</v>
      </c>
      <c r="L3" s="81">
        <v>6000</v>
      </c>
      <c r="M3" s="81">
        <v>6500</v>
      </c>
      <c r="N3" s="81">
        <v>14000</v>
      </c>
      <c r="O3" s="81">
        <v>14000</v>
      </c>
    </row>
    <row r="4" spans="2:16">
      <c r="B4" s="129" t="s">
        <v>684</v>
      </c>
      <c r="C4" s="128"/>
      <c r="D4" s="128"/>
      <c r="E4" s="79">
        <v>1</v>
      </c>
      <c r="F4" s="79">
        <v>1</v>
      </c>
      <c r="G4" s="36">
        <v>2.8</v>
      </c>
      <c r="H4" s="36">
        <v>2.8</v>
      </c>
      <c r="I4" s="36">
        <v>2.8</v>
      </c>
      <c r="J4" s="36">
        <v>2.8</v>
      </c>
      <c r="K4" s="36">
        <v>3.5</v>
      </c>
      <c r="L4" s="36">
        <v>4.5</v>
      </c>
      <c r="M4" s="36">
        <v>4.5</v>
      </c>
      <c r="N4" s="36">
        <v>4.5</v>
      </c>
      <c r="O4" s="36">
        <v>4.5</v>
      </c>
    </row>
    <row r="5" spans="2:16">
      <c r="B5" s="129" t="s">
        <v>685</v>
      </c>
      <c r="C5" s="128"/>
      <c r="D5" s="128"/>
      <c r="E5" s="79">
        <v>0.7</v>
      </c>
      <c r="F5" s="79">
        <v>0.7</v>
      </c>
      <c r="G5" s="36">
        <v>1.7</v>
      </c>
      <c r="H5" s="36">
        <v>1.7</v>
      </c>
      <c r="I5" s="36">
        <v>1.7</v>
      </c>
      <c r="J5" s="36">
        <v>1.7</v>
      </c>
      <c r="K5" s="36">
        <v>2</v>
      </c>
      <c r="L5" s="36">
        <v>2.2000000000000002</v>
      </c>
      <c r="M5" s="36">
        <v>2.2000000000000002</v>
      </c>
      <c r="N5" s="36">
        <v>2.2000000000000002</v>
      </c>
      <c r="O5" s="36">
        <v>2.2000000000000002</v>
      </c>
    </row>
    <row r="6" spans="2:16">
      <c r="B6" s="129" t="s">
        <v>686</v>
      </c>
      <c r="C6" s="128"/>
      <c r="D6" s="128"/>
      <c r="E6" s="79">
        <v>0.7</v>
      </c>
      <c r="F6" s="79">
        <v>0.7</v>
      </c>
      <c r="G6" s="36">
        <v>1.5</v>
      </c>
      <c r="H6" s="36">
        <v>1.5</v>
      </c>
      <c r="I6" s="36">
        <v>1.5</v>
      </c>
      <c r="J6" s="36">
        <v>1.5</v>
      </c>
      <c r="K6" s="36">
        <v>1.7</v>
      </c>
      <c r="L6" s="36">
        <v>1.8</v>
      </c>
      <c r="M6" s="36">
        <v>1.8</v>
      </c>
      <c r="N6" s="36">
        <v>1.8</v>
      </c>
      <c r="O6" s="36">
        <v>1.8</v>
      </c>
    </row>
    <row r="7" spans="2:16">
      <c r="B7" s="35" t="s">
        <v>647</v>
      </c>
      <c r="C7" s="35"/>
      <c r="D7" s="35"/>
      <c r="E7" s="79">
        <v>1100</v>
      </c>
      <c r="F7" s="79">
        <v>1100</v>
      </c>
      <c r="G7" s="79">
        <v>1100</v>
      </c>
      <c r="H7" s="79">
        <v>1100</v>
      </c>
      <c r="I7" s="79">
        <v>1200</v>
      </c>
      <c r="J7" s="79">
        <v>1200</v>
      </c>
      <c r="K7" s="79">
        <v>1200</v>
      </c>
      <c r="L7" s="79">
        <v>1400</v>
      </c>
      <c r="M7" s="79">
        <v>1400</v>
      </c>
      <c r="N7" s="79">
        <v>1850</v>
      </c>
      <c r="O7" s="79">
        <v>2200</v>
      </c>
    </row>
    <row r="8" spans="2:16">
      <c r="B8" s="35" t="s">
        <v>687</v>
      </c>
      <c r="C8" s="35"/>
      <c r="D8" s="35"/>
      <c r="E8" s="79" t="s">
        <v>688</v>
      </c>
      <c r="F8" s="79" t="s">
        <v>688</v>
      </c>
      <c r="G8" s="79" t="s">
        <v>688</v>
      </c>
      <c r="H8" s="79" t="s">
        <v>688</v>
      </c>
      <c r="I8" s="79" t="s">
        <v>689</v>
      </c>
      <c r="J8" s="79" t="s">
        <v>689</v>
      </c>
      <c r="K8" s="79" t="s">
        <v>689</v>
      </c>
      <c r="L8" s="79" t="s">
        <v>689</v>
      </c>
      <c r="M8" s="79" t="s">
        <v>689</v>
      </c>
      <c r="N8" s="79" t="s">
        <v>746</v>
      </c>
      <c r="O8" s="79" t="s">
        <v>746</v>
      </c>
    </row>
    <row r="9" spans="2:16" ht="15" thickBot="1"/>
    <row r="10" spans="2:16" ht="14.25" customHeight="1">
      <c r="B10" s="233" t="s">
        <v>739</v>
      </c>
      <c r="C10" s="234"/>
      <c r="D10" s="234"/>
      <c r="E10" s="234"/>
      <c r="F10" s="235"/>
    </row>
    <row r="11" spans="2:16" ht="14.25" customHeight="1">
      <c r="B11" s="236"/>
      <c r="C11" s="237"/>
      <c r="D11" s="237"/>
      <c r="E11" s="237"/>
      <c r="F11" s="238"/>
    </row>
    <row r="12" spans="2:16" ht="15" customHeight="1" thickBot="1">
      <c r="B12" s="125"/>
      <c r="C12" s="126"/>
      <c r="D12" s="126"/>
      <c r="E12" s="126"/>
      <c r="F12" s="127"/>
    </row>
    <row r="14" spans="2:16">
      <c r="B14" s="77" t="str">
        <f>'1 Московская обл'!A190</f>
        <v>Тарифы действительны с 18.11.2024 г.</v>
      </c>
    </row>
    <row r="16" spans="2:16">
      <c r="B16" s="242" t="s">
        <v>817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2:17" ht="22.5">
      <c r="B17" s="144" t="s">
        <v>0</v>
      </c>
      <c r="C17" s="144"/>
      <c r="D17" s="149"/>
      <c r="E17" s="150" t="s">
        <v>618</v>
      </c>
      <c r="F17" s="150" t="s">
        <v>635</v>
      </c>
      <c r="G17" s="150" t="s">
        <v>636</v>
      </c>
      <c r="H17" s="150" t="s">
        <v>763</v>
      </c>
      <c r="I17" s="150" t="s">
        <v>764</v>
      </c>
      <c r="J17" s="150" t="s">
        <v>765</v>
      </c>
      <c r="K17" s="150" t="s">
        <v>766</v>
      </c>
      <c r="L17" s="150" t="s">
        <v>584</v>
      </c>
      <c r="M17" s="150" t="s">
        <v>585</v>
      </c>
      <c r="N17" s="150" t="s">
        <v>586</v>
      </c>
      <c r="O17" s="150" t="s">
        <v>767</v>
      </c>
      <c r="P17" s="150" t="s">
        <v>768</v>
      </c>
      <c r="Q17" s="148"/>
    </row>
    <row r="18" spans="2:17" ht="22.5">
      <c r="B18" s="144" t="s">
        <v>14</v>
      </c>
      <c r="C18" s="144"/>
      <c r="D18" s="149"/>
      <c r="E18" s="150" t="s">
        <v>621</v>
      </c>
      <c r="F18" s="150" t="s">
        <v>769</v>
      </c>
      <c r="G18" s="150" t="s">
        <v>770</v>
      </c>
      <c r="H18" s="150" t="s">
        <v>592</v>
      </c>
      <c r="I18" s="150" t="s">
        <v>771</v>
      </c>
      <c r="J18" s="150" t="s">
        <v>622</v>
      </c>
      <c r="K18" s="150" t="s">
        <v>596</v>
      </c>
      <c r="L18" s="150" t="s">
        <v>623</v>
      </c>
      <c r="M18" s="150" t="s">
        <v>624</v>
      </c>
      <c r="N18" s="150" t="s">
        <v>599</v>
      </c>
      <c r="O18" s="150" t="s">
        <v>600</v>
      </c>
      <c r="P18" s="150" t="s">
        <v>601</v>
      </c>
      <c r="Q18" s="148"/>
    </row>
    <row r="19" spans="2:17" ht="15">
      <c r="B19" s="151" t="s">
        <v>818</v>
      </c>
      <c r="C19" s="80" t="s">
        <v>820</v>
      </c>
      <c r="D19" s="149"/>
      <c r="E19" s="149">
        <v>5625</v>
      </c>
      <c r="F19" s="149">
        <v>5625</v>
      </c>
      <c r="G19" s="149">
        <v>5625</v>
      </c>
      <c r="H19" s="149">
        <v>5625</v>
      </c>
      <c r="I19" s="149">
        <v>5625</v>
      </c>
      <c r="J19" s="149">
        <v>5625</v>
      </c>
      <c r="K19" s="149">
        <v>5625</v>
      </c>
      <c r="L19" s="149">
        <v>10000</v>
      </c>
      <c r="M19" s="149">
        <v>10000</v>
      </c>
      <c r="N19" s="149">
        <v>15000</v>
      </c>
      <c r="O19" s="149">
        <v>25000</v>
      </c>
      <c r="P19" s="149">
        <v>25000</v>
      </c>
      <c r="Q19" s="148"/>
    </row>
    <row r="20" spans="2:17" ht="15">
      <c r="B20"/>
      <c r="C20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</sheetData>
  <mergeCells count="2">
    <mergeCell ref="B10:F11"/>
    <mergeCell ref="B16:P16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DE6-7139-4443-97A1-C75E6AB584FA}">
  <dimension ref="A1:Q14"/>
  <sheetViews>
    <sheetView workbookViewId="0">
      <selection activeCell="H25" sqref="H25"/>
    </sheetView>
  </sheetViews>
  <sheetFormatPr defaultRowHeight="15"/>
  <cols>
    <col min="2" max="2" width="21.5703125" bestFit="1" customWidth="1"/>
    <col min="3" max="3" width="20.5703125" bestFit="1" customWidth="1"/>
    <col min="4" max="4" width="12.7109375" bestFit="1" customWidth="1"/>
  </cols>
  <sheetData>
    <row r="1" spans="1:17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>
      <c r="A3" s="191"/>
      <c r="B3" s="192"/>
      <c r="C3" s="192"/>
      <c r="D3" s="10" t="s">
        <v>28</v>
      </c>
      <c r="E3" s="5">
        <v>29</v>
      </c>
      <c r="F3" s="5">
        <v>29</v>
      </c>
      <c r="G3" s="5">
        <v>29</v>
      </c>
      <c r="H3" s="5">
        <v>29</v>
      </c>
      <c r="I3" s="5">
        <v>29</v>
      </c>
      <c r="J3" s="5">
        <v>29</v>
      </c>
      <c r="K3" s="5">
        <v>29</v>
      </c>
      <c r="L3" s="5">
        <v>29</v>
      </c>
      <c r="M3" s="5">
        <v>40</v>
      </c>
      <c r="N3" s="5">
        <v>40</v>
      </c>
      <c r="O3" s="5">
        <v>55</v>
      </c>
      <c r="P3" s="5">
        <v>57</v>
      </c>
      <c r="Q3" s="5">
        <v>57</v>
      </c>
    </row>
    <row r="4" spans="1:17">
      <c r="A4" s="44"/>
      <c r="B4" s="54" t="s">
        <v>821</v>
      </c>
      <c r="C4" s="51" t="s">
        <v>822</v>
      </c>
      <c r="D4" s="118"/>
      <c r="E4" s="5">
        <v>700</v>
      </c>
      <c r="F4" s="5">
        <v>750</v>
      </c>
      <c r="G4" s="5">
        <v>900</v>
      </c>
      <c r="H4" s="5">
        <v>1100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>
      <c r="A5" s="152"/>
      <c r="B5" s="54" t="s">
        <v>823</v>
      </c>
      <c r="C5" s="157" t="s">
        <v>822</v>
      </c>
      <c r="D5" s="159"/>
      <c r="E5" s="158">
        <v>2000</v>
      </c>
      <c r="F5" s="156">
        <v>2000</v>
      </c>
      <c r="G5" s="156">
        <v>2000</v>
      </c>
      <c r="H5" s="156">
        <v>2000</v>
      </c>
      <c r="I5" s="156">
        <v>2000</v>
      </c>
      <c r="J5" s="156">
        <v>2000</v>
      </c>
      <c r="K5" s="156">
        <v>4000</v>
      </c>
      <c r="L5" s="156">
        <v>4000</v>
      </c>
      <c r="M5" s="156">
        <v>4000</v>
      </c>
      <c r="N5" s="156">
        <v>4000</v>
      </c>
      <c r="O5" s="155">
        <v>7000</v>
      </c>
      <c r="P5" s="155">
        <v>13000</v>
      </c>
      <c r="Q5" s="155">
        <v>15000</v>
      </c>
    </row>
    <row r="6" spans="1:17" ht="15.75" thickBot="1">
      <c r="A6" s="152"/>
      <c r="B6" s="160" t="s">
        <v>824</v>
      </c>
      <c r="C6" s="34" t="s">
        <v>822</v>
      </c>
      <c r="D6" s="153"/>
      <c r="E6" s="161">
        <v>4500</v>
      </c>
      <c r="F6" s="161">
        <v>4500</v>
      </c>
      <c r="G6" s="161">
        <v>4500</v>
      </c>
      <c r="H6" s="161">
        <v>4500</v>
      </c>
      <c r="I6" s="161">
        <v>4500</v>
      </c>
      <c r="J6" s="161">
        <v>4500</v>
      </c>
      <c r="K6" s="161">
        <v>4500</v>
      </c>
      <c r="L6" s="161">
        <v>4500</v>
      </c>
      <c r="M6" s="161">
        <v>4500</v>
      </c>
      <c r="N6" s="161">
        <v>4500</v>
      </c>
      <c r="O6" s="154">
        <v>7000</v>
      </c>
      <c r="P6" s="156">
        <v>13000</v>
      </c>
      <c r="Q6" s="156">
        <v>15000</v>
      </c>
    </row>
    <row r="7" spans="1:17">
      <c r="A7" s="1"/>
      <c r="B7" s="210" t="s">
        <v>684</v>
      </c>
      <c r="C7" s="211"/>
      <c r="D7" s="211"/>
      <c r="E7" s="108">
        <v>2</v>
      </c>
      <c r="F7" s="108">
        <v>3</v>
      </c>
      <c r="G7" s="108">
        <v>3</v>
      </c>
      <c r="H7" s="108">
        <v>3</v>
      </c>
      <c r="I7" s="108">
        <v>3</v>
      </c>
      <c r="J7" s="108">
        <v>3</v>
      </c>
      <c r="K7" s="108">
        <v>3</v>
      </c>
      <c r="L7" s="108">
        <v>3</v>
      </c>
      <c r="M7" s="162">
        <v>4</v>
      </c>
      <c r="N7" s="108">
        <v>4</v>
      </c>
      <c r="O7" s="108">
        <v>5</v>
      </c>
      <c r="P7" s="108">
        <v>6</v>
      </c>
      <c r="Q7" s="109">
        <v>6</v>
      </c>
    </row>
    <row r="8" spans="1:17">
      <c r="A8" s="1"/>
      <c r="B8" s="208" t="s">
        <v>685</v>
      </c>
      <c r="C8" s="209"/>
      <c r="D8" s="209"/>
      <c r="E8" s="97">
        <v>1.5</v>
      </c>
      <c r="F8" s="97">
        <v>1.5</v>
      </c>
      <c r="G8" s="97">
        <v>1.5</v>
      </c>
      <c r="H8" s="97">
        <v>1.5</v>
      </c>
      <c r="I8" s="97">
        <v>1.8</v>
      </c>
      <c r="J8" s="97">
        <v>1.8</v>
      </c>
      <c r="K8" s="97">
        <v>1.8</v>
      </c>
      <c r="L8" s="97">
        <v>1.8</v>
      </c>
      <c r="M8" s="163">
        <v>1.95</v>
      </c>
      <c r="N8" s="97">
        <v>1.95</v>
      </c>
      <c r="O8" s="97">
        <v>2</v>
      </c>
      <c r="P8" s="97">
        <v>2.1</v>
      </c>
      <c r="Q8" s="98">
        <v>2.1</v>
      </c>
    </row>
    <row r="9" spans="1:17">
      <c r="A9" s="1"/>
      <c r="B9" s="208" t="s">
        <v>741</v>
      </c>
      <c r="C9" s="209"/>
      <c r="D9" s="209"/>
      <c r="E9" s="97">
        <v>1.5</v>
      </c>
      <c r="F9" s="97">
        <v>1.5</v>
      </c>
      <c r="G9" s="97">
        <v>1.5</v>
      </c>
      <c r="H9" s="97">
        <v>1.5</v>
      </c>
      <c r="I9" s="97">
        <v>1.7</v>
      </c>
      <c r="J9" s="97">
        <v>1.7</v>
      </c>
      <c r="K9" s="97">
        <v>1.7</v>
      </c>
      <c r="L9" s="97">
        <v>1.7</v>
      </c>
      <c r="M9" s="163">
        <v>1.7</v>
      </c>
      <c r="N9" s="97">
        <v>1.9</v>
      </c>
      <c r="O9" s="97">
        <v>2.1</v>
      </c>
      <c r="P9" s="97">
        <v>2.2000000000000002</v>
      </c>
      <c r="Q9" s="98">
        <v>2.2000000000000002</v>
      </c>
    </row>
    <row r="10" spans="1:17">
      <c r="A10" s="1"/>
      <c r="B10" s="193" t="s">
        <v>740</v>
      </c>
      <c r="C10" s="194"/>
      <c r="D10" s="195"/>
      <c r="E10" s="97">
        <v>1</v>
      </c>
      <c r="F10" s="97">
        <v>1</v>
      </c>
      <c r="G10" s="97">
        <v>2</v>
      </c>
      <c r="H10" s="97">
        <v>2</v>
      </c>
      <c r="I10" s="97">
        <v>3</v>
      </c>
      <c r="J10" s="97">
        <v>3</v>
      </c>
      <c r="K10" s="97">
        <v>4</v>
      </c>
      <c r="L10" s="97">
        <v>4</v>
      </c>
      <c r="M10" s="163">
        <v>6</v>
      </c>
      <c r="N10" s="97">
        <v>6</v>
      </c>
      <c r="O10" s="97">
        <v>6</v>
      </c>
      <c r="P10" s="97">
        <v>10</v>
      </c>
      <c r="Q10" s="98">
        <v>12</v>
      </c>
    </row>
    <row r="11" spans="1:17">
      <c r="A11" s="1"/>
      <c r="B11" s="193" t="s">
        <v>647</v>
      </c>
      <c r="C11" s="194"/>
      <c r="D11" s="195"/>
      <c r="E11" s="99">
        <v>750</v>
      </c>
      <c r="F11" s="99">
        <v>750</v>
      </c>
      <c r="G11" s="99">
        <v>750</v>
      </c>
      <c r="H11" s="99">
        <v>750</v>
      </c>
      <c r="I11" s="99">
        <v>750</v>
      </c>
      <c r="J11" s="99">
        <v>750</v>
      </c>
      <c r="K11" s="99">
        <v>750</v>
      </c>
      <c r="L11" s="99">
        <v>750</v>
      </c>
      <c r="M11" s="99">
        <v>1000</v>
      </c>
      <c r="N11" s="110">
        <v>1200</v>
      </c>
      <c r="O11" s="99">
        <v>1500</v>
      </c>
      <c r="P11" s="99">
        <v>1700</v>
      </c>
      <c r="Q11" s="113">
        <v>1700</v>
      </c>
    </row>
    <row r="12" spans="1:17" ht="15.75" thickBot="1">
      <c r="A12" s="1"/>
      <c r="B12" s="196" t="s">
        <v>682</v>
      </c>
      <c r="C12" s="197"/>
      <c r="D12" s="198"/>
      <c r="E12" s="102">
        <v>0.5</v>
      </c>
      <c r="F12" s="102">
        <v>0.5</v>
      </c>
      <c r="G12" s="102">
        <v>0.5</v>
      </c>
      <c r="H12" s="102">
        <v>1</v>
      </c>
      <c r="I12" s="102">
        <v>1</v>
      </c>
      <c r="J12" s="102">
        <v>1</v>
      </c>
      <c r="K12" s="102">
        <v>1</v>
      </c>
      <c r="L12" s="102">
        <v>1</v>
      </c>
      <c r="M12" s="102">
        <v>1</v>
      </c>
      <c r="N12" s="111">
        <v>1</v>
      </c>
      <c r="O12" s="102">
        <v>1.5</v>
      </c>
      <c r="P12" s="102">
        <v>2</v>
      </c>
      <c r="Q12" s="117">
        <v>2</v>
      </c>
    </row>
    <row r="14" spans="1:17">
      <c r="B14" t="s">
        <v>825</v>
      </c>
    </row>
  </sheetData>
  <mergeCells count="7">
    <mergeCell ref="B12:D12"/>
    <mergeCell ref="A1:C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F6A-80CC-452C-A777-AC47456EE8C0}">
  <sheetPr>
    <tabColor theme="6" tint="0.59999389629810485"/>
  </sheetPr>
  <dimension ref="A1:P24"/>
  <sheetViews>
    <sheetView workbookViewId="0">
      <selection activeCell="E3" sqref="E3:P3"/>
    </sheetView>
  </sheetViews>
  <sheetFormatPr defaultRowHeight="15"/>
  <cols>
    <col min="2" max="2" width="30" customWidth="1"/>
    <col min="3" max="3" width="26.140625" bestFit="1" customWidth="1"/>
  </cols>
  <sheetData>
    <row r="1" spans="1:16" s="82" customFormat="1" ht="22.5">
      <c r="A1" s="124"/>
      <c r="B1" s="35" t="s">
        <v>0</v>
      </c>
      <c r="C1" s="35"/>
      <c r="D1" s="35"/>
      <c r="E1" s="36" t="s">
        <v>618</v>
      </c>
      <c r="F1" s="36" t="s">
        <v>635</v>
      </c>
      <c r="G1" s="36" t="s">
        <v>636</v>
      </c>
      <c r="H1" s="36" t="s">
        <v>763</v>
      </c>
      <c r="I1" s="36" t="s">
        <v>764</v>
      </c>
      <c r="J1" s="36" t="s">
        <v>765</v>
      </c>
      <c r="K1" s="36" t="s">
        <v>766</v>
      </c>
      <c r="L1" s="36" t="s">
        <v>584</v>
      </c>
      <c r="M1" s="36" t="s">
        <v>585</v>
      </c>
      <c r="N1" s="36" t="s">
        <v>586</v>
      </c>
      <c r="O1" s="36" t="s">
        <v>767</v>
      </c>
      <c r="P1" s="36" t="s">
        <v>768</v>
      </c>
    </row>
    <row r="2" spans="1:16" s="82" customFormat="1" ht="22.5">
      <c r="A2" s="124"/>
      <c r="B2" s="35" t="s">
        <v>14</v>
      </c>
      <c r="C2" s="35"/>
      <c r="D2" s="35"/>
      <c r="E2" s="36" t="s">
        <v>621</v>
      </c>
      <c r="F2" s="36" t="s">
        <v>769</v>
      </c>
      <c r="G2" s="36" t="s">
        <v>770</v>
      </c>
      <c r="H2" s="36" t="s">
        <v>592</v>
      </c>
      <c r="I2" s="36" t="s">
        <v>771</v>
      </c>
      <c r="J2" s="36" t="s">
        <v>622</v>
      </c>
      <c r="K2" s="36" t="s">
        <v>596</v>
      </c>
      <c r="L2" s="36" t="s">
        <v>623</v>
      </c>
      <c r="M2" s="36" t="s">
        <v>624</v>
      </c>
      <c r="N2" s="36" t="s">
        <v>599</v>
      </c>
      <c r="O2" s="36" t="s">
        <v>600</v>
      </c>
      <c r="P2" s="36" t="s">
        <v>601</v>
      </c>
    </row>
    <row r="3" spans="1:16" s="82" customFormat="1">
      <c r="A3" s="124"/>
      <c r="B3" s="37" t="s">
        <v>691</v>
      </c>
      <c r="C3" s="37" t="s">
        <v>742</v>
      </c>
      <c r="D3" s="37"/>
      <c r="E3" s="166">
        <v>1350</v>
      </c>
      <c r="F3" s="166">
        <v>1680</v>
      </c>
      <c r="G3" s="166">
        <v>2520</v>
      </c>
      <c r="H3" s="166">
        <v>2520</v>
      </c>
      <c r="I3" s="166">
        <v>2640</v>
      </c>
      <c r="J3" s="166">
        <v>3120</v>
      </c>
      <c r="K3" s="166">
        <v>3600</v>
      </c>
      <c r="L3" s="166">
        <v>6000</v>
      </c>
      <c r="M3" s="166">
        <v>7680</v>
      </c>
      <c r="N3" s="166">
        <v>9000</v>
      </c>
      <c r="O3" s="166">
        <v>19200</v>
      </c>
      <c r="P3" s="166">
        <v>21600</v>
      </c>
    </row>
    <row r="4" spans="1:16" s="82" customFormat="1">
      <c r="A4" s="124"/>
      <c r="B4" s="151" t="s">
        <v>819</v>
      </c>
      <c r="C4" s="37" t="s">
        <v>820</v>
      </c>
      <c r="D4" s="149"/>
      <c r="E4" s="166">
        <v>5000</v>
      </c>
      <c r="F4" s="166">
        <v>5000</v>
      </c>
      <c r="G4" s="166">
        <v>5000</v>
      </c>
      <c r="H4" s="166">
        <v>5000</v>
      </c>
      <c r="I4" s="166">
        <v>5000</v>
      </c>
      <c r="J4" s="166">
        <v>5000</v>
      </c>
      <c r="K4" s="166">
        <v>5000</v>
      </c>
      <c r="L4" s="166">
        <v>7700.0000000000009</v>
      </c>
      <c r="M4" s="166">
        <v>7700.0000000000009</v>
      </c>
      <c r="N4" s="166">
        <v>12000</v>
      </c>
      <c r="O4" s="166">
        <v>20000</v>
      </c>
      <c r="P4" s="166">
        <v>20000</v>
      </c>
    </row>
    <row r="5" spans="1:16" s="82" customFormat="1">
      <c r="A5" s="124"/>
      <c r="B5" s="145" t="s">
        <v>826</v>
      </c>
      <c r="C5" s="37" t="s">
        <v>742</v>
      </c>
      <c r="D5" s="136"/>
      <c r="E5" s="165">
        <v>2400</v>
      </c>
      <c r="F5" s="165">
        <v>3000</v>
      </c>
      <c r="G5" s="165">
        <v>3600</v>
      </c>
      <c r="H5" s="165">
        <v>4440</v>
      </c>
      <c r="I5" s="165">
        <v>4800</v>
      </c>
      <c r="J5" s="165">
        <v>4800</v>
      </c>
      <c r="K5" s="165">
        <v>6000</v>
      </c>
      <c r="L5" s="165">
        <v>7200</v>
      </c>
      <c r="M5" s="165">
        <v>9600</v>
      </c>
      <c r="N5" s="165">
        <v>12000</v>
      </c>
      <c r="O5" s="165">
        <v>22800</v>
      </c>
      <c r="P5" s="165">
        <v>22800</v>
      </c>
    </row>
    <row r="6" spans="1:16" s="82" customFormat="1">
      <c r="A6" s="124"/>
      <c r="B6" s="145" t="s">
        <v>827</v>
      </c>
      <c r="C6" s="37" t="s">
        <v>742</v>
      </c>
      <c r="D6" s="136"/>
      <c r="E6" s="165">
        <v>2400</v>
      </c>
      <c r="F6" s="165">
        <v>3000</v>
      </c>
      <c r="G6" s="165">
        <v>3600</v>
      </c>
      <c r="H6" s="165">
        <v>4440</v>
      </c>
      <c r="I6" s="165">
        <v>4800</v>
      </c>
      <c r="J6" s="165">
        <v>4800</v>
      </c>
      <c r="K6" s="165">
        <v>6000</v>
      </c>
      <c r="L6" s="165">
        <v>7200</v>
      </c>
      <c r="M6" s="165">
        <v>9600</v>
      </c>
      <c r="N6" s="165">
        <v>12000</v>
      </c>
      <c r="O6" s="165">
        <v>22800</v>
      </c>
      <c r="P6" s="165">
        <v>22800</v>
      </c>
    </row>
    <row r="7" spans="1:16" s="82" customFormat="1">
      <c r="A7" s="124"/>
      <c r="B7" s="145" t="s">
        <v>828</v>
      </c>
      <c r="C7" s="37" t="s">
        <v>742</v>
      </c>
      <c r="D7" s="136"/>
      <c r="E7" s="165">
        <v>2400</v>
      </c>
      <c r="F7" s="165">
        <v>3000</v>
      </c>
      <c r="G7" s="165">
        <v>3600</v>
      </c>
      <c r="H7" s="165">
        <v>4440</v>
      </c>
      <c r="I7" s="165">
        <v>4800</v>
      </c>
      <c r="J7" s="165">
        <v>4800</v>
      </c>
      <c r="K7" s="165">
        <v>6000</v>
      </c>
      <c r="L7" s="165">
        <v>7200</v>
      </c>
      <c r="M7" s="165">
        <v>9600</v>
      </c>
      <c r="N7" s="165">
        <v>12000</v>
      </c>
      <c r="O7" s="165">
        <v>22800</v>
      </c>
      <c r="P7" s="165">
        <v>22800</v>
      </c>
    </row>
    <row r="8" spans="1:16" s="82" customFormat="1">
      <c r="A8" s="124"/>
      <c r="B8" s="145" t="s">
        <v>829</v>
      </c>
      <c r="C8" s="37" t="s">
        <v>742</v>
      </c>
      <c r="D8" s="136"/>
      <c r="E8" s="165">
        <v>2400</v>
      </c>
      <c r="F8" s="165">
        <v>3000</v>
      </c>
      <c r="G8" s="165">
        <v>3600</v>
      </c>
      <c r="H8" s="165">
        <v>4440</v>
      </c>
      <c r="I8" s="165">
        <v>4800</v>
      </c>
      <c r="J8" s="165">
        <v>4800</v>
      </c>
      <c r="K8" s="165">
        <v>6000</v>
      </c>
      <c r="L8" s="165">
        <v>7200</v>
      </c>
      <c r="M8" s="165">
        <v>9600</v>
      </c>
      <c r="N8" s="165">
        <v>12000</v>
      </c>
      <c r="O8" s="165">
        <v>22800</v>
      </c>
      <c r="P8" s="165">
        <v>22800</v>
      </c>
    </row>
    <row r="9" spans="1:16" s="82" customFormat="1">
      <c r="A9" s="124"/>
      <c r="B9" s="145" t="s">
        <v>830</v>
      </c>
      <c r="C9" s="37" t="s">
        <v>742</v>
      </c>
      <c r="D9" s="136"/>
      <c r="E9" s="165">
        <v>2400</v>
      </c>
      <c r="F9" s="165">
        <v>3000</v>
      </c>
      <c r="G9" s="165">
        <v>3600</v>
      </c>
      <c r="H9" s="165">
        <v>4440</v>
      </c>
      <c r="I9" s="165">
        <v>4800</v>
      </c>
      <c r="J9" s="165">
        <v>4800</v>
      </c>
      <c r="K9" s="165">
        <v>6000</v>
      </c>
      <c r="L9" s="165">
        <v>7200</v>
      </c>
      <c r="M9" s="165">
        <v>9600</v>
      </c>
      <c r="N9" s="165">
        <v>12000</v>
      </c>
      <c r="O9" s="165">
        <v>22800</v>
      </c>
      <c r="P9" s="165">
        <v>22800</v>
      </c>
    </row>
    <row r="10" spans="1:16" s="82" customFormat="1">
      <c r="A10" s="124"/>
      <c r="B10" s="145" t="s">
        <v>831</v>
      </c>
      <c r="C10" s="37" t="s">
        <v>742</v>
      </c>
      <c r="D10" s="136"/>
      <c r="E10" s="165">
        <v>2400</v>
      </c>
      <c r="F10" s="165">
        <v>3000</v>
      </c>
      <c r="G10" s="165">
        <v>3600</v>
      </c>
      <c r="H10" s="165">
        <v>4440</v>
      </c>
      <c r="I10" s="165">
        <v>4800</v>
      </c>
      <c r="J10" s="165">
        <v>4800</v>
      </c>
      <c r="K10" s="165">
        <v>6000</v>
      </c>
      <c r="L10" s="165">
        <v>7200</v>
      </c>
      <c r="M10" s="165">
        <v>9600</v>
      </c>
      <c r="N10" s="165">
        <v>12000</v>
      </c>
      <c r="O10" s="165">
        <v>22800</v>
      </c>
      <c r="P10" s="165">
        <v>22800</v>
      </c>
    </row>
    <row r="11" spans="1:16" s="82" customFormat="1">
      <c r="A11" s="124"/>
      <c r="B11" s="145" t="s">
        <v>832</v>
      </c>
      <c r="C11" s="37" t="s">
        <v>742</v>
      </c>
      <c r="D11" s="136"/>
      <c r="E11" s="165">
        <v>2400</v>
      </c>
      <c r="F11" s="165">
        <v>3000</v>
      </c>
      <c r="G11" s="165">
        <v>3600</v>
      </c>
      <c r="H11" s="165">
        <v>4440</v>
      </c>
      <c r="I11" s="165">
        <v>4800</v>
      </c>
      <c r="J11" s="165">
        <v>4800</v>
      </c>
      <c r="K11" s="165">
        <v>6000</v>
      </c>
      <c r="L11" s="165">
        <v>7200</v>
      </c>
      <c r="M11" s="165">
        <v>9600</v>
      </c>
      <c r="N11" s="165">
        <v>12000</v>
      </c>
      <c r="O11" s="165">
        <v>22800</v>
      </c>
      <c r="P11" s="165">
        <v>22800</v>
      </c>
    </row>
    <row r="12" spans="1:16" s="82" customFormat="1">
      <c r="A12" s="124"/>
      <c r="B12" s="145" t="s">
        <v>833</v>
      </c>
      <c r="C12" s="37" t="s">
        <v>742</v>
      </c>
      <c r="D12" s="136"/>
      <c r="E12" s="165">
        <v>2400</v>
      </c>
      <c r="F12" s="165">
        <v>3000</v>
      </c>
      <c r="G12" s="165">
        <v>3600</v>
      </c>
      <c r="H12" s="165">
        <v>4440</v>
      </c>
      <c r="I12" s="165">
        <v>4800</v>
      </c>
      <c r="J12" s="165">
        <v>4800</v>
      </c>
      <c r="K12" s="165">
        <v>6000</v>
      </c>
      <c r="L12" s="165">
        <v>7200</v>
      </c>
      <c r="M12" s="165">
        <v>9600</v>
      </c>
      <c r="N12" s="165">
        <v>12000</v>
      </c>
      <c r="O12" s="165">
        <v>22800</v>
      </c>
      <c r="P12" s="165">
        <v>22800</v>
      </c>
    </row>
    <row r="13" spans="1:16" s="82" customFormat="1">
      <c r="A13" s="124"/>
      <c r="B13" s="145" t="s">
        <v>834</v>
      </c>
      <c r="C13" s="37" t="s">
        <v>742</v>
      </c>
      <c r="D13" s="136"/>
      <c r="E13" s="165">
        <v>2400</v>
      </c>
      <c r="F13" s="165">
        <v>3000</v>
      </c>
      <c r="G13" s="165">
        <v>3600</v>
      </c>
      <c r="H13" s="165">
        <v>4440</v>
      </c>
      <c r="I13" s="165">
        <v>4800</v>
      </c>
      <c r="J13" s="165">
        <v>4800</v>
      </c>
      <c r="K13" s="165">
        <v>6000</v>
      </c>
      <c r="L13" s="165">
        <v>7200</v>
      </c>
      <c r="M13" s="165">
        <v>9600</v>
      </c>
      <c r="N13" s="165">
        <v>12000</v>
      </c>
      <c r="O13" s="165">
        <v>22800</v>
      </c>
      <c r="P13" s="165">
        <v>22800</v>
      </c>
    </row>
    <row r="14" spans="1:16" s="82" customFormat="1">
      <c r="A14" s="124"/>
      <c r="B14" s="145" t="s">
        <v>835</v>
      </c>
      <c r="C14" s="37" t="s">
        <v>742</v>
      </c>
      <c r="D14" s="136"/>
      <c r="E14" s="165">
        <v>2400</v>
      </c>
      <c r="F14" s="165">
        <v>3000</v>
      </c>
      <c r="G14" s="165">
        <v>3600</v>
      </c>
      <c r="H14" s="165">
        <v>4440</v>
      </c>
      <c r="I14" s="165">
        <v>4800</v>
      </c>
      <c r="J14" s="165">
        <v>4800</v>
      </c>
      <c r="K14" s="165">
        <v>6000</v>
      </c>
      <c r="L14" s="165">
        <v>7200</v>
      </c>
      <c r="M14" s="165">
        <v>9600</v>
      </c>
      <c r="N14" s="165">
        <v>12000</v>
      </c>
      <c r="O14" s="165">
        <v>22800</v>
      </c>
      <c r="P14" s="165">
        <v>22800</v>
      </c>
    </row>
    <row r="15" spans="1:16" s="82" customFormat="1">
      <c r="A15" s="124"/>
      <c r="B15" s="145" t="s">
        <v>836</v>
      </c>
      <c r="C15" s="37" t="s">
        <v>742</v>
      </c>
      <c r="D15" s="136"/>
      <c r="E15" s="165">
        <v>2400</v>
      </c>
      <c r="F15" s="165">
        <v>3000</v>
      </c>
      <c r="G15" s="165">
        <v>3600</v>
      </c>
      <c r="H15" s="165">
        <v>4440</v>
      </c>
      <c r="I15" s="165">
        <v>4800</v>
      </c>
      <c r="J15" s="165">
        <v>4800</v>
      </c>
      <c r="K15" s="165">
        <v>6000</v>
      </c>
      <c r="L15" s="165">
        <v>7200</v>
      </c>
      <c r="M15" s="165">
        <v>9600</v>
      </c>
      <c r="N15" s="165">
        <v>12000</v>
      </c>
      <c r="O15" s="165">
        <v>22800</v>
      </c>
      <c r="P15" s="165">
        <v>22800</v>
      </c>
    </row>
    <row r="16" spans="1:16" s="82" customFormat="1">
      <c r="A16" s="124"/>
      <c r="B16" s="145" t="s">
        <v>837</v>
      </c>
      <c r="C16" s="37" t="s">
        <v>742</v>
      </c>
      <c r="D16" s="136"/>
      <c r="E16" s="165">
        <v>2400</v>
      </c>
      <c r="F16" s="165">
        <v>3000</v>
      </c>
      <c r="G16" s="165">
        <v>3600</v>
      </c>
      <c r="H16" s="165">
        <v>4440</v>
      </c>
      <c r="I16" s="165">
        <v>4800</v>
      </c>
      <c r="J16" s="165">
        <v>4800</v>
      </c>
      <c r="K16" s="165">
        <v>6000</v>
      </c>
      <c r="L16" s="165">
        <v>7200</v>
      </c>
      <c r="M16" s="165">
        <v>9600</v>
      </c>
      <c r="N16" s="165">
        <v>12000</v>
      </c>
      <c r="O16" s="165">
        <v>22800</v>
      </c>
      <c r="P16" s="165">
        <v>22800</v>
      </c>
    </row>
    <row r="17" spans="1:16" s="82" customFormat="1">
      <c r="A17" s="124"/>
      <c r="B17" s="145" t="s">
        <v>838</v>
      </c>
      <c r="C17" s="37" t="s">
        <v>742</v>
      </c>
      <c r="D17" s="136"/>
      <c r="E17" s="165">
        <v>2400</v>
      </c>
      <c r="F17" s="165">
        <v>3000</v>
      </c>
      <c r="G17" s="165">
        <v>3600</v>
      </c>
      <c r="H17" s="165">
        <v>4440</v>
      </c>
      <c r="I17" s="165">
        <v>4800</v>
      </c>
      <c r="J17" s="165">
        <v>4800</v>
      </c>
      <c r="K17" s="165">
        <v>6000</v>
      </c>
      <c r="L17" s="165">
        <v>7200</v>
      </c>
      <c r="M17" s="165">
        <v>9600</v>
      </c>
      <c r="N17" s="165">
        <v>12000</v>
      </c>
      <c r="O17" s="165">
        <v>22800</v>
      </c>
      <c r="P17" s="165">
        <v>22800</v>
      </c>
    </row>
    <row r="18" spans="1:16" s="82" customFormat="1">
      <c r="A18" s="124"/>
      <c r="B18" s="145" t="s">
        <v>839</v>
      </c>
      <c r="C18" s="37" t="s">
        <v>742</v>
      </c>
      <c r="D18" s="136"/>
      <c r="E18" s="165">
        <v>2400</v>
      </c>
      <c r="F18" s="165">
        <v>3000</v>
      </c>
      <c r="G18" s="165">
        <v>3600</v>
      </c>
      <c r="H18" s="165">
        <v>4440</v>
      </c>
      <c r="I18" s="165">
        <v>4800</v>
      </c>
      <c r="J18" s="165">
        <v>4800</v>
      </c>
      <c r="K18" s="165">
        <v>6000</v>
      </c>
      <c r="L18" s="165">
        <v>7200</v>
      </c>
      <c r="M18" s="165">
        <v>9600</v>
      </c>
      <c r="N18" s="165">
        <v>12000</v>
      </c>
      <c r="O18" s="165">
        <v>22800</v>
      </c>
      <c r="P18" s="165">
        <v>22800</v>
      </c>
    </row>
    <row r="19" spans="1:16" s="82" customFormat="1">
      <c r="A19" s="124"/>
      <c r="B19" s="145" t="s">
        <v>840</v>
      </c>
      <c r="C19" s="37" t="s">
        <v>742</v>
      </c>
      <c r="D19" s="136"/>
      <c r="E19" s="165">
        <v>2400</v>
      </c>
      <c r="F19" s="165">
        <v>3000</v>
      </c>
      <c r="G19" s="165">
        <v>3600</v>
      </c>
      <c r="H19" s="165">
        <v>4440</v>
      </c>
      <c r="I19" s="165">
        <v>4800</v>
      </c>
      <c r="J19" s="165">
        <v>4800</v>
      </c>
      <c r="K19" s="165">
        <v>6000</v>
      </c>
      <c r="L19" s="165">
        <v>7200</v>
      </c>
      <c r="M19" s="165">
        <v>9600</v>
      </c>
      <c r="N19" s="165">
        <v>12000</v>
      </c>
      <c r="O19" s="165">
        <v>22800</v>
      </c>
      <c r="P19" s="165">
        <v>22800</v>
      </c>
    </row>
    <row r="20" spans="1:16" s="82" customFormat="1">
      <c r="A20" s="124"/>
      <c r="B20" s="145" t="s">
        <v>841</v>
      </c>
      <c r="C20" s="37" t="s">
        <v>742</v>
      </c>
      <c r="D20" s="136"/>
      <c r="E20" s="165">
        <v>2400</v>
      </c>
      <c r="F20" s="165">
        <v>3000</v>
      </c>
      <c r="G20" s="165">
        <v>3600</v>
      </c>
      <c r="H20" s="165">
        <v>4440</v>
      </c>
      <c r="I20" s="165">
        <v>4800</v>
      </c>
      <c r="J20" s="165">
        <v>4800</v>
      </c>
      <c r="K20" s="165">
        <v>6000</v>
      </c>
      <c r="L20" s="165">
        <v>7200</v>
      </c>
      <c r="M20" s="165">
        <v>9600</v>
      </c>
      <c r="N20" s="165">
        <v>12000</v>
      </c>
      <c r="O20" s="165">
        <v>22800</v>
      </c>
      <c r="P20" s="165">
        <v>22800</v>
      </c>
    </row>
    <row r="21" spans="1:16" s="82" customFormat="1">
      <c r="A21" s="124"/>
      <c r="B21" s="145"/>
      <c r="C21" s="145"/>
      <c r="D21" s="136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spans="1:16" s="82" customFormat="1">
      <c r="A22" s="124"/>
      <c r="B22" s="138" t="s">
        <v>814</v>
      </c>
      <c r="C22" s="139"/>
      <c r="D22" s="136"/>
      <c r="E22" s="164">
        <v>25</v>
      </c>
      <c r="F22" s="164">
        <v>25</v>
      </c>
      <c r="G22" s="164">
        <v>30</v>
      </c>
      <c r="H22" s="164">
        <v>30</v>
      </c>
      <c r="I22" s="164">
        <v>30</v>
      </c>
      <c r="J22" s="164">
        <v>30</v>
      </c>
      <c r="K22" s="164">
        <v>30</v>
      </c>
      <c r="L22" s="164">
        <v>30</v>
      </c>
      <c r="M22" s="164">
        <v>40</v>
      </c>
      <c r="N22" s="164">
        <v>60</v>
      </c>
      <c r="O22" s="164">
        <v>65</v>
      </c>
      <c r="P22" s="164">
        <v>70</v>
      </c>
    </row>
    <row r="23" spans="1:16" s="82" customFormat="1">
      <c r="A23" s="124"/>
      <c r="B23" s="138" t="s">
        <v>812</v>
      </c>
      <c r="C23" s="139"/>
      <c r="D23" s="136"/>
      <c r="E23" s="164">
        <v>10</v>
      </c>
      <c r="F23" s="164">
        <v>15</v>
      </c>
      <c r="G23" s="164">
        <v>15</v>
      </c>
      <c r="H23" s="164">
        <v>20</v>
      </c>
      <c r="I23" s="164">
        <v>20</v>
      </c>
      <c r="J23" s="164">
        <v>30</v>
      </c>
      <c r="K23" s="164">
        <v>30</v>
      </c>
      <c r="L23" s="164">
        <v>30</v>
      </c>
      <c r="M23" s="164">
        <v>30</v>
      </c>
      <c r="N23" s="164">
        <v>45</v>
      </c>
      <c r="O23" s="164">
        <v>60</v>
      </c>
      <c r="P23" s="164">
        <v>90</v>
      </c>
    </row>
    <row r="24" spans="1:16" s="82" customFormat="1">
      <c r="A24" s="124"/>
      <c r="B24" s="138" t="s">
        <v>813</v>
      </c>
      <c r="C24" s="139"/>
      <c r="D24" s="136"/>
      <c r="E24" s="164">
        <v>1000</v>
      </c>
      <c r="F24" s="164">
        <v>1000</v>
      </c>
      <c r="G24" s="164">
        <v>1000</v>
      </c>
      <c r="H24" s="164">
        <v>1200</v>
      </c>
      <c r="I24" s="164">
        <v>1200</v>
      </c>
      <c r="J24" s="164">
        <v>1200</v>
      </c>
      <c r="K24" s="164">
        <v>1200</v>
      </c>
      <c r="L24" s="164">
        <v>1700</v>
      </c>
      <c r="M24" s="164">
        <v>1700</v>
      </c>
      <c r="N24" s="164">
        <v>2000</v>
      </c>
      <c r="O24" s="164">
        <v>2500</v>
      </c>
      <c r="P24" s="164">
        <v>2500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115-9C6D-48C6-8C65-C0904DB156BD}">
  <sheetPr>
    <tabColor theme="6" tint="0.59999389629810485"/>
  </sheetPr>
  <dimension ref="A1:U25"/>
  <sheetViews>
    <sheetView workbookViewId="0">
      <selection activeCell="E5" sqref="E5:P5"/>
    </sheetView>
  </sheetViews>
  <sheetFormatPr defaultRowHeight="14.25"/>
  <cols>
    <col min="1" max="1" width="3.85546875" style="82" customWidth="1"/>
    <col min="2" max="2" width="23" style="82" customWidth="1"/>
    <col min="3" max="3" width="35.28515625" style="82" customWidth="1"/>
    <col min="4" max="4" width="6.140625" style="82" customWidth="1"/>
    <col min="5" max="12" width="11.7109375" style="82" customWidth="1"/>
    <col min="13" max="15" width="13" style="82" customWidth="1"/>
    <col min="16" max="16" width="11.7109375" style="82" customWidth="1"/>
    <col min="17" max="16384" width="9.140625" style="82"/>
  </cols>
  <sheetData>
    <row r="1" spans="1:16" ht="15">
      <c r="A1" s="243" t="s">
        <v>690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6" ht="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22.5">
      <c r="A3" s="124"/>
      <c r="B3" s="35" t="s">
        <v>0</v>
      </c>
      <c r="C3" s="35"/>
      <c r="D3" s="35"/>
      <c r="E3" s="36" t="s">
        <v>618</v>
      </c>
      <c r="F3" s="36" t="s">
        <v>635</v>
      </c>
      <c r="G3" s="36" t="s">
        <v>636</v>
      </c>
      <c r="H3" s="36" t="s">
        <v>763</v>
      </c>
      <c r="I3" s="36" t="s">
        <v>764</v>
      </c>
      <c r="J3" s="36" t="s">
        <v>765</v>
      </c>
      <c r="K3" s="36" t="s">
        <v>766</v>
      </c>
      <c r="L3" s="36" t="s">
        <v>584</v>
      </c>
      <c r="M3" s="36" t="s">
        <v>585</v>
      </c>
      <c r="N3" s="36" t="s">
        <v>586</v>
      </c>
      <c r="O3" s="36" t="s">
        <v>767</v>
      </c>
      <c r="P3" s="36" t="s">
        <v>768</v>
      </c>
    </row>
    <row r="4" spans="1:16" ht="15">
      <c r="A4" s="124"/>
      <c r="B4" s="35" t="s">
        <v>14</v>
      </c>
      <c r="C4" s="35"/>
      <c r="D4" s="35"/>
      <c r="E4" s="36" t="s">
        <v>621</v>
      </c>
      <c r="F4" s="36" t="s">
        <v>769</v>
      </c>
      <c r="G4" s="36" t="s">
        <v>770</v>
      </c>
      <c r="H4" s="36" t="s">
        <v>592</v>
      </c>
      <c r="I4" s="36" t="s">
        <v>771</v>
      </c>
      <c r="J4" s="36" t="s">
        <v>622</v>
      </c>
      <c r="K4" s="36" t="s">
        <v>596</v>
      </c>
      <c r="L4" s="36" t="s">
        <v>623</v>
      </c>
      <c r="M4" s="36" t="s">
        <v>624</v>
      </c>
      <c r="N4" s="36" t="s">
        <v>599</v>
      </c>
      <c r="O4" s="36" t="s">
        <v>600</v>
      </c>
      <c r="P4" s="36" t="s">
        <v>601</v>
      </c>
    </row>
    <row r="5" spans="1:16" ht="15">
      <c r="A5" s="124"/>
      <c r="B5" s="37" t="s">
        <v>793</v>
      </c>
      <c r="C5" s="37" t="s">
        <v>794</v>
      </c>
      <c r="D5" s="37"/>
      <c r="E5" s="97">
        <v>960</v>
      </c>
      <c r="F5" s="97">
        <v>1300</v>
      </c>
      <c r="G5" s="97">
        <v>1600</v>
      </c>
      <c r="H5" s="97">
        <v>1600</v>
      </c>
      <c r="I5" s="97">
        <v>1800</v>
      </c>
      <c r="J5" s="97">
        <v>1800</v>
      </c>
      <c r="K5" s="97">
        <v>2000</v>
      </c>
      <c r="L5" s="97">
        <v>2600</v>
      </c>
      <c r="M5" s="97">
        <v>5000</v>
      </c>
      <c r="N5" s="97">
        <v>6500</v>
      </c>
      <c r="O5" s="97">
        <v>9500</v>
      </c>
      <c r="P5" s="97">
        <v>12500</v>
      </c>
    </row>
    <row r="6" spans="1:16" ht="15">
      <c r="A6" s="124"/>
      <c r="B6" s="138" t="s">
        <v>814</v>
      </c>
      <c r="C6" s="139"/>
      <c r="D6" s="124"/>
      <c r="E6" s="97">
        <v>26</v>
      </c>
      <c r="F6" s="97">
        <v>29</v>
      </c>
      <c r="G6" s="97">
        <v>29</v>
      </c>
      <c r="H6" s="97">
        <v>31</v>
      </c>
      <c r="I6" s="97">
        <v>31</v>
      </c>
      <c r="J6" s="97">
        <v>33</v>
      </c>
      <c r="K6" s="97">
        <v>33</v>
      </c>
      <c r="L6" s="97">
        <v>35</v>
      </c>
      <c r="M6" s="97">
        <v>38</v>
      </c>
      <c r="N6" s="97">
        <v>47</v>
      </c>
      <c r="O6" s="97">
        <v>54</v>
      </c>
      <c r="P6" s="97">
        <v>58</v>
      </c>
    </row>
    <row r="7" spans="1:16" ht="15">
      <c r="A7" s="124"/>
      <c r="B7" s="138" t="s">
        <v>812</v>
      </c>
      <c r="C7" s="139"/>
      <c r="D7" s="124"/>
      <c r="E7" s="97">
        <v>10</v>
      </c>
      <c r="F7" s="97">
        <v>15</v>
      </c>
      <c r="G7" s="97">
        <v>15</v>
      </c>
      <c r="H7" s="97">
        <v>20</v>
      </c>
      <c r="I7" s="97">
        <v>20</v>
      </c>
      <c r="J7" s="97">
        <v>30</v>
      </c>
      <c r="K7" s="97">
        <v>30</v>
      </c>
      <c r="L7" s="97">
        <v>30</v>
      </c>
      <c r="M7" s="97">
        <v>30</v>
      </c>
      <c r="N7" s="97">
        <v>45</v>
      </c>
      <c r="O7" s="97">
        <v>60</v>
      </c>
      <c r="P7" s="97">
        <v>90</v>
      </c>
    </row>
    <row r="8" spans="1:16" ht="15">
      <c r="A8" s="124"/>
      <c r="B8" s="138" t="s">
        <v>813</v>
      </c>
      <c r="C8" s="139"/>
      <c r="D8" s="124"/>
      <c r="E8" s="97">
        <v>800</v>
      </c>
      <c r="F8" s="97">
        <v>919.99999999999989</v>
      </c>
      <c r="G8" s="97">
        <v>1000</v>
      </c>
      <c r="H8" s="97">
        <v>1000</v>
      </c>
      <c r="I8" s="97">
        <v>1000</v>
      </c>
      <c r="J8" s="97">
        <v>1000</v>
      </c>
      <c r="K8" s="97">
        <v>1000</v>
      </c>
      <c r="L8" s="97">
        <v>1450</v>
      </c>
      <c r="M8" s="97">
        <v>1550</v>
      </c>
      <c r="N8" s="97">
        <v>1550</v>
      </c>
      <c r="O8" s="97">
        <v>2000</v>
      </c>
      <c r="P8" s="97">
        <v>2000</v>
      </c>
    </row>
    <row r="9" spans="1:16" ht="1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1:16" ht="15">
      <c r="A11" s="124"/>
      <c r="B11" s="35" t="s">
        <v>0</v>
      </c>
      <c r="C11" s="35"/>
      <c r="D11" s="35"/>
      <c r="E11" s="36" t="s">
        <v>618</v>
      </c>
      <c r="F11" s="36" t="s">
        <v>795</v>
      </c>
      <c r="G11" s="36" t="s">
        <v>796</v>
      </c>
      <c r="H11" s="36" t="s">
        <v>797</v>
      </c>
      <c r="I11" s="36" t="s">
        <v>798</v>
      </c>
      <c r="J11" s="36" t="s">
        <v>799</v>
      </c>
      <c r="K11" s="36" t="s">
        <v>800</v>
      </c>
      <c r="L11" s="36" t="s">
        <v>587</v>
      </c>
      <c r="M11" s="36" t="s">
        <v>801</v>
      </c>
    </row>
    <row r="12" spans="1:16" ht="15">
      <c r="A12" s="124"/>
      <c r="B12" s="35" t="s">
        <v>14</v>
      </c>
      <c r="C12" s="35"/>
      <c r="D12" s="35"/>
      <c r="E12" s="36" t="s">
        <v>638</v>
      </c>
      <c r="F12" s="36" t="s">
        <v>802</v>
      </c>
      <c r="G12" s="36" t="s">
        <v>803</v>
      </c>
      <c r="H12" s="36" t="s">
        <v>804</v>
      </c>
      <c r="I12" s="36" t="s">
        <v>805</v>
      </c>
      <c r="J12" s="36" t="s">
        <v>806</v>
      </c>
      <c r="K12" s="36" t="s">
        <v>807</v>
      </c>
      <c r="L12" s="36" t="s">
        <v>808</v>
      </c>
      <c r="M12" s="36" t="s">
        <v>809</v>
      </c>
    </row>
    <row r="13" spans="1:16" ht="15">
      <c r="A13" s="124"/>
      <c r="B13" s="37" t="s">
        <v>692</v>
      </c>
      <c r="C13" s="37" t="s">
        <v>743</v>
      </c>
      <c r="D13" s="37"/>
      <c r="E13" s="97">
        <v>850</v>
      </c>
      <c r="F13" s="97">
        <v>1100</v>
      </c>
      <c r="G13" s="97">
        <v>1200</v>
      </c>
      <c r="H13" s="97">
        <v>1440</v>
      </c>
      <c r="I13" s="97">
        <v>1800</v>
      </c>
      <c r="J13" s="97">
        <v>2400</v>
      </c>
      <c r="K13" s="97">
        <v>4800</v>
      </c>
      <c r="L13" s="97">
        <v>6600</v>
      </c>
      <c r="M13" s="97">
        <v>9000</v>
      </c>
    </row>
    <row r="14" spans="1:16" ht="15">
      <c r="A14" s="124"/>
      <c r="B14" s="138" t="s">
        <v>814</v>
      </c>
      <c r="C14" s="138"/>
      <c r="D14" s="136"/>
      <c r="E14" s="97">
        <v>21</v>
      </c>
      <c r="F14" s="97">
        <v>21</v>
      </c>
      <c r="G14" s="97">
        <v>21</v>
      </c>
      <c r="H14" s="97">
        <v>21</v>
      </c>
      <c r="I14" s="97">
        <v>21</v>
      </c>
      <c r="J14" s="97">
        <v>24</v>
      </c>
      <c r="K14" s="97">
        <v>28</v>
      </c>
      <c r="L14" s="97">
        <v>33</v>
      </c>
      <c r="M14" s="97">
        <v>38</v>
      </c>
    </row>
    <row r="15" spans="1:16" ht="15">
      <c r="A15" s="124"/>
      <c r="B15" s="138" t="s">
        <v>682</v>
      </c>
      <c r="C15" s="138"/>
      <c r="D15" s="136"/>
      <c r="E15" s="97">
        <v>0.5</v>
      </c>
      <c r="F15" s="97">
        <v>0.5</v>
      </c>
      <c r="G15" s="97">
        <v>0.5</v>
      </c>
      <c r="H15" s="97">
        <v>0.5</v>
      </c>
      <c r="I15" s="97">
        <v>1</v>
      </c>
      <c r="J15" s="97">
        <v>1</v>
      </c>
      <c r="K15" s="97">
        <v>1</v>
      </c>
      <c r="L15" s="97">
        <v>1.5</v>
      </c>
      <c r="M15" s="97">
        <v>2</v>
      </c>
    </row>
    <row r="16" spans="1:16" ht="15">
      <c r="A16" s="124"/>
      <c r="B16" s="138" t="s">
        <v>813</v>
      </c>
      <c r="C16" s="138"/>
      <c r="D16" s="136"/>
      <c r="E16" s="97">
        <v>700</v>
      </c>
      <c r="F16" s="97">
        <v>750</v>
      </c>
      <c r="G16" s="97">
        <v>800</v>
      </c>
      <c r="H16" s="97">
        <v>850</v>
      </c>
      <c r="I16" s="97">
        <v>900</v>
      </c>
      <c r="J16" s="97">
        <v>1000</v>
      </c>
      <c r="K16" s="97">
        <v>1500</v>
      </c>
      <c r="L16" s="97">
        <v>1800</v>
      </c>
      <c r="M16" s="97">
        <v>2500</v>
      </c>
    </row>
    <row r="17" spans="1:21" ht="15">
      <c r="A17" s="124"/>
    </row>
    <row r="19" spans="1:21" ht="15">
      <c r="A19" s="187" t="s">
        <v>739</v>
      </c>
      <c r="B19" s="188"/>
      <c r="C19" s="188"/>
      <c r="D19" s="130"/>
    </row>
    <row r="20" spans="1:21" ht="15">
      <c r="A20" s="189"/>
      <c r="B20" s="190"/>
      <c r="C20" s="190"/>
      <c r="D20" s="130"/>
      <c r="U20" s="82">
        <v>4</v>
      </c>
    </row>
    <row r="21" spans="1:21" ht="15">
      <c r="A21" s="191"/>
      <c r="B21" s="192"/>
      <c r="C21" s="192"/>
      <c r="D21" s="130"/>
    </row>
    <row r="23" spans="1:21">
      <c r="A23" s="82" t="str">
        <f>'1 Московская обл'!A190</f>
        <v>Тарифы действительны с 18.11.2024 г.</v>
      </c>
    </row>
    <row r="25" spans="1:21" ht="15">
      <c r="B25"/>
      <c r="C25" s="148"/>
      <c r="D25" s="148"/>
      <c r="Q25" s="148"/>
    </row>
  </sheetData>
  <mergeCells count="2">
    <mergeCell ref="A1:L1"/>
    <mergeCell ref="A19:C21"/>
  </mergeCells>
  <phoneticPr fontId="4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B1:V20"/>
  <sheetViews>
    <sheetView topLeftCell="B1" workbookViewId="0">
      <selection activeCell="K27" sqref="K27"/>
    </sheetView>
  </sheetViews>
  <sheetFormatPr defaultRowHeight="15"/>
  <cols>
    <col min="2" max="2" width="27.28515625" bestFit="1" customWidth="1"/>
    <col min="3" max="3" width="22.42578125" customWidth="1"/>
    <col min="4" max="4" width="11.5703125" bestFit="1" customWidth="1"/>
    <col min="15" max="15" width="8.140625" bestFit="1" customWidth="1"/>
    <col min="16" max="16" width="6.5703125" bestFit="1" customWidth="1"/>
    <col min="17" max="17" width="9.7109375" bestFit="1" customWidth="1"/>
    <col min="22" max="22" width="26.42578125" customWidth="1"/>
  </cols>
  <sheetData>
    <row r="1" spans="2:22" ht="22.5">
      <c r="B1" s="35" t="s">
        <v>0</v>
      </c>
      <c r="C1" s="35"/>
      <c r="D1" s="35" t="s">
        <v>0</v>
      </c>
      <c r="E1" s="36" t="s">
        <v>618</v>
      </c>
      <c r="F1" s="36" t="s">
        <v>635</v>
      </c>
      <c r="G1" s="36" t="s">
        <v>636</v>
      </c>
      <c r="H1" s="36" t="s">
        <v>775</v>
      </c>
      <c r="I1" s="36" t="s">
        <v>792</v>
      </c>
      <c r="J1" s="36" t="s">
        <v>581</v>
      </c>
      <c r="K1" s="36" t="s">
        <v>620</v>
      </c>
      <c r="L1" s="36" t="s">
        <v>584</v>
      </c>
      <c r="M1" s="36" t="s">
        <v>585</v>
      </c>
      <c r="N1" s="36" t="s">
        <v>586</v>
      </c>
      <c r="O1" s="36" t="s">
        <v>776</v>
      </c>
      <c r="P1" s="36" t="s">
        <v>777</v>
      </c>
      <c r="Q1" s="36" t="s">
        <v>768</v>
      </c>
      <c r="T1" s="187" t="s">
        <v>739</v>
      </c>
      <c r="U1" s="188"/>
      <c r="V1" s="188"/>
    </row>
    <row r="2" spans="2:22" ht="22.5">
      <c r="B2" s="35" t="s">
        <v>14</v>
      </c>
      <c r="C2" s="35"/>
      <c r="D2" s="35" t="s">
        <v>14</v>
      </c>
      <c r="E2" s="36" t="s">
        <v>621</v>
      </c>
      <c r="F2" s="36" t="s">
        <v>778</v>
      </c>
      <c r="G2" s="36" t="s">
        <v>779</v>
      </c>
      <c r="H2" s="36" t="s">
        <v>780</v>
      </c>
      <c r="I2" s="36" t="s">
        <v>781</v>
      </c>
      <c r="J2" s="36" t="s">
        <v>782</v>
      </c>
      <c r="K2" s="36" t="s">
        <v>783</v>
      </c>
      <c r="L2" s="36" t="s">
        <v>784</v>
      </c>
      <c r="M2" s="36" t="s">
        <v>785</v>
      </c>
      <c r="N2" s="36" t="s">
        <v>786</v>
      </c>
      <c r="O2" s="36" t="s">
        <v>787</v>
      </c>
      <c r="P2" s="36" t="s">
        <v>788</v>
      </c>
      <c r="Q2" s="36" t="s">
        <v>789</v>
      </c>
      <c r="T2" s="189"/>
      <c r="U2" s="190"/>
      <c r="V2" s="190"/>
    </row>
    <row r="3" spans="2:22">
      <c r="B3" s="37" t="s">
        <v>625</v>
      </c>
      <c r="C3" s="37" t="s">
        <v>626</v>
      </c>
      <c r="D3" s="37"/>
      <c r="E3" s="135">
        <v>680</v>
      </c>
      <c r="F3" s="135">
        <v>800</v>
      </c>
      <c r="G3" s="135">
        <v>1020</v>
      </c>
      <c r="H3" s="135">
        <v>1440</v>
      </c>
      <c r="I3" s="135">
        <v>1560</v>
      </c>
      <c r="J3" s="135">
        <v>1620</v>
      </c>
      <c r="K3" s="135">
        <v>2280</v>
      </c>
      <c r="L3" s="135">
        <v>3480</v>
      </c>
      <c r="M3" s="135">
        <v>4560</v>
      </c>
      <c r="N3" s="135">
        <v>6600</v>
      </c>
      <c r="O3" s="135">
        <v>10080</v>
      </c>
      <c r="P3" s="135">
        <v>10200</v>
      </c>
      <c r="Q3" s="135">
        <v>15600</v>
      </c>
      <c r="T3" s="191"/>
      <c r="U3" s="192"/>
      <c r="V3" s="192"/>
    </row>
    <row r="6" spans="2:22" ht="22.5">
      <c r="B6" s="35" t="s">
        <v>0</v>
      </c>
      <c r="C6" s="35"/>
      <c r="D6" s="35" t="s">
        <v>0</v>
      </c>
      <c r="E6" s="36" t="s">
        <v>618</v>
      </c>
      <c r="F6" s="36" t="s">
        <v>635</v>
      </c>
      <c r="G6" s="36" t="s">
        <v>636</v>
      </c>
      <c r="H6" s="36" t="s">
        <v>775</v>
      </c>
      <c r="I6" s="36" t="s">
        <v>792</v>
      </c>
      <c r="J6" s="36" t="s">
        <v>581</v>
      </c>
      <c r="K6" s="36" t="s">
        <v>620</v>
      </c>
      <c r="L6" s="36" t="s">
        <v>584</v>
      </c>
      <c r="M6" s="36" t="s">
        <v>585</v>
      </c>
      <c r="N6" s="36" t="s">
        <v>586</v>
      </c>
      <c r="O6" s="36" t="s">
        <v>776</v>
      </c>
      <c r="P6" s="36" t="s">
        <v>777</v>
      </c>
      <c r="Q6" s="36" t="s">
        <v>768</v>
      </c>
    </row>
    <row r="7" spans="2:22" ht="22.5">
      <c r="B7" s="35" t="s">
        <v>14</v>
      </c>
      <c r="C7" s="35"/>
      <c r="D7" s="35" t="s">
        <v>14</v>
      </c>
      <c r="E7" s="36" t="s">
        <v>621</v>
      </c>
      <c r="F7" s="36" t="s">
        <v>778</v>
      </c>
      <c r="G7" s="36" t="s">
        <v>779</v>
      </c>
      <c r="H7" s="36" t="s">
        <v>780</v>
      </c>
      <c r="I7" s="36" t="s">
        <v>781</v>
      </c>
      <c r="J7" s="36" t="s">
        <v>782</v>
      </c>
      <c r="K7" s="36" t="s">
        <v>783</v>
      </c>
      <c r="L7" s="36" t="s">
        <v>784</v>
      </c>
      <c r="M7" s="36" t="s">
        <v>785</v>
      </c>
      <c r="N7" s="36" t="s">
        <v>786</v>
      </c>
      <c r="O7" s="36" t="s">
        <v>787</v>
      </c>
      <c r="P7" s="36" t="s">
        <v>788</v>
      </c>
      <c r="Q7" s="36" t="s">
        <v>789</v>
      </c>
    </row>
    <row r="8" spans="2:22">
      <c r="B8" s="37" t="s">
        <v>627</v>
      </c>
      <c r="C8" s="37" t="s">
        <v>628</v>
      </c>
      <c r="D8" s="37"/>
      <c r="E8" s="135">
        <v>850</v>
      </c>
      <c r="F8" s="135">
        <v>950</v>
      </c>
      <c r="G8" s="135">
        <v>1200</v>
      </c>
      <c r="H8" s="135">
        <v>1500</v>
      </c>
      <c r="I8" s="135">
        <v>1700</v>
      </c>
      <c r="J8" s="135">
        <v>1800</v>
      </c>
      <c r="K8" s="135">
        <v>2300</v>
      </c>
      <c r="L8" s="135">
        <v>3500</v>
      </c>
      <c r="M8" s="135">
        <v>5700</v>
      </c>
      <c r="N8" s="135">
        <v>7500</v>
      </c>
      <c r="O8" s="135">
        <v>13000</v>
      </c>
      <c r="P8" s="135">
        <v>13500</v>
      </c>
      <c r="Q8" s="135">
        <v>17500</v>
      </c>
    </row>
    <row r="11" spans="2:22" ht="22.5">
      <c r="B11" s="35" t="s">
        <v>0</v>
      </c>
      <c r="C11" s="35"/>
      <c r="D11" s="35" t="s">
        <v>0</v>
      </c>
      <c r="E11" s="36" t="s">
        <v>618</v>
      </c>
      <c r="F11" s="36" t="s">
        <v>635</v>
      </c>
      <c r="G11" s="36" t="s">
        <v>636</v>
      </c>
      <c r="H11" s="36" t="s">
        <v>775</v>
      </c>
      <c r="I11" s="36" t="s">
        <v>792</v>
      </c>
      <c r="J11" s="36" t="s">
        <v>581</v>
      </c>
      <c r="K11" s="36" t="s">
        <v>620</v>
      </c>
      <c r="L11" s="36" t="s">
        <v>584</v>
      </c>
      <c r="M11" s="36" t="s">
        <v>585</v>
      </c>
      <c r="N11" s="36" t="s">
        <v>586</v>
      </c>
      <c r="O11" s="36" t="s">
        <v>776</v>
      </c>
      <c r="P11" s="36" t="s">
        <v>777</v>
      </c>
      <c r="Q11" s="36" t="s">
        <v>768</v>
      </c>
    </row>
    <row r="12" spans="2:22" ht="22.5">
      <c r="B12" s="35" t="s">
        <v>14</v>
      </c>
      <c r="C12" s="35"/>
      <c r="D12" s="35" t="s">
        <v>14</v>
      </c>
      <c r="E12" s="36" t="s">
        <v>621</v>
      </c>
      <c r="F12" s="36" t="s">
        <v>778</v>
      </c>
      <c r="G12" s="36" t="s">
        <v>779</v>
      </c>
      <c r="H12" s="36" t="s">
        <v>780</v>
      </c>
      <c r="I12" s="36" t="s">
        <v>781</v>
      </c>
      <c r="J12" s="36" t="s">
        <v>782</v>
      </c>
      <c r="K12" s="36" t="s">
        <v>783</v>
      </c>
      <c r="L12" s="36" t="s">
        <v>784</v>
      </c>
      <c r="M12" s="36" t="s">
        <v>785</v>
      </c>
      <c r="N12" s="36" t="s">
        <v>786</v>
      </c>
      <c r="O12" s="36" t="s">
        <v>787</v>
      </c>
      <c r="P12" s="36" t="s">
        <v>788</v>
      </c>
      <c r="Q12" s="36" t="s">
        <v>789</v>
      </c>
    </row>
    <row r="13" spans="2:22">
      <c r="B13" s="37" t="s">
        <v>629</v>
      </c>
      <c r="C13" s="37" t="s">
        <v>630</v>
      </c>
      <c r="D13" s="37"/>
      <c r="E13" s="135">
        <v>660</v>
      </c>
      <c r="F13" s="135">
        <v>900</v>
      </c>
      <c r="G13" s="135">
        <v>1200</v>
      </c>
      <c r="H13" s="135">
        <v>1400</v>
      </c>
      <c r="I13" s="135">
        <v>1500</v>
      </c>
      <c r="J13" s="135">
        <v>1650</v>
      </c>
      <c r="K13" s="135">
        <v>2520</v>
      </c>
      <c r="L13" s="135">
        <v>3500</v>
      </c>
      <c r="M13" s="135">
        <v>4500</v>
      </c>
      <c r="N13" s="135">
        <v>6500</v>
      </c>
      <c r="O13" s="135">
        <v>7500</v>
      </c>
      <c r="P13" s="135">
        <v>9000</v>
      </c>
      <c r="Q13" s="135">
        <v>15000</v>
      </c>
    </row>
    <row r="16" spans="2:22" ht="22.5">
      <c r="B16" s="35" t="s">
        <v>0</v>
      </c>
      <c r="C16" s="35"/>
      <c r="D16" s="35" t="s">
        <v>0</v>
      </c>
      <c r="E16" s="36" t="s">
        <v>618</v>
      </c>
      <c r="F16" s="36" t="s">
        <v>635</v>
      </c>
      <c r="G16" s="36" t="s">
        <v>636</v>
      </c>
      <c r="H16" s="36" t="s">
        <v>775</v>
      </c>
      <c r="I16" s="36" t="s">
        <v>792</v>
      </c>
      <c r="J16" s="36" t="s">
        <v>581</v>
      </c>
      <c r="K16" s="36" t="s">
        <v>620</v>
      </c>
      <c r="L16" s="36" t="s">
        <v>584</v>
      </c>
      <c r="M16" s="36" t="s">
        <v>585</v>
      </c>
      <c r="N16" s="36" t="s">
        <v>586</v>
      </c>
      <c r="O16" s="36" t="s">
        <v>776</v>
      </c>
      <c r="P16" s="36" t="s">
        <v>777</v>
      </c>
      <c r="Q16" s="36" t="s">
        <v>768</v>
      </c>
    </row>
    <row r="17" spans="2:17" ht="22.5">
      <c r="B17" s="35" t="s">
        <v>14</v>
      </c>
      <c r="C17" s="35"/>
      <c r="D17" s="35" t="s">
        <v>14</v>
      </c>
      <c r="E17" s="36" t="s">
        <v>621</v>
      </c>
      <c r="F17" s="36" t="s">
        <v>778</v>
      </c>
      <c r="G17" s="36" t="s">
        <v>779</v>
      </c>
      <c r="H17" s="36" t="s">
        <v>780</v>
      </c>
      <c r="I17" s="36" t="s">
        <v>781</v>
      </c>
      <c r="J17" s="36" t="s">
        <v>782</v>
      </c>
      <c r="K17" s="36" t="s">
        <v>783</v>
      </c>
      <c r="L17" s="36" t="s">
        <v>784</v>
      </c>
      <c r="M17" s="36" t="s">
        <v>785</v>
      </c>
      <c r="N17" s="36" t="s">
        <v>786</v>
      </c>
      <c r="O17" s="36" t="s">
        <v>787</v>
      </c>
      <c r="P17" s="36" t="s">
        <v>788</v>
      </c>
      <c r="Q17" s="36" t="s">
        <v>789</v>
      </c>
    </row>
    <row r="18" spans="2:17">
      <c r="B18" s="37" t="s">
        <v>790</v>
      </c>
      <c r="C18" s="37" t="s">
        <v>791</v>
      </c>
      <c r="D18" s="37"/>
      <c r="E18" s="135">
        <v>800</v>
      </c>
      <c r="F18" s="135">
        <v>900</v>
      </c>
      <c r="G18" s="135">
        <v>1350</v>
      </c>
      <c r="H18" s="135">
        <v>1750</v>
      </c>
      <c r="I18" s="135">
        <v>1200</v>
      </c>
      <c r="J18" s="135">
        <v>1950</v>
      </c>
      <c r="K18" s="135">
        <v>2300</v>
      </c>
      <c r="L18" s="135">
        <v>3500</v>
      </c>
      <c r="M18" s="135">
        <v>6000</v>
      </c>
      <c r="N18" s="135">
        <v>8000</v>
      </c>
      <c r="O18" s="135">
        <v>13000</v>
      </c>
      <c r="P18" s="135">
        <v>13500</v>
      </c>
      <c r="Q18" s="135">
        <v>17500</v>
      </c>
    </row>
    <row r="20" spans="2:17">
      <c r="B20" t="str">
        <f>'1 Московская обл'!A190</f>
        <v>Тарифы действительны с 18.11.2024 г.</v>
      </c>
    </row>
  </sheetData>
  <mergeCells count="1">
    <mergeCell ref="T1:V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21C-258C-4C1A-A8D9-0558D77537BD}">
  <dimension ref="B1:AG12"/>
  <sheetViews>
    <sheetView workbookViewId="0">
      <selection activeCell="B13" sqref="B13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678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815</v>
      </c>
      <c r="C7" s="145" t="s">
        <v>816</v>
      </c>
      <c r="D7" s="145"/>
      <c r="E7" s="38">
        <v>1000</v>
      </c>
      <c r="F7" s="38">
        <v>1000</v>
      </c>
      <c r="G7" s="38">
        <v>1000</v>
      </c>
      <c r="H7" s="38">
        <v>1000</v>
      </c>
      <c r="I7" s="38">
        <v>1000</v>
      </c>
      <c r="J7" s="38">
        <v>1200</v>
      </c>
      <c r="K7" s="38">
        <v>1200</v>
      </c>
      <c r="L7" s="38">
        <v>1200</v>
      </c>
      <c r="M7" s="38">
        <v>3000</v>
      </c>
      <c r="N7" s="38">
        <v>3000</v>
      </c>
      <c r="O7" s="38">
        <v>3000</v>
      </c>
      <c r="P7" s="38">
        <v>6000</v>
      </c>
      <c r="Q7" s="38">
        <v>6000</v>
      </c>
    </row>
    <row r="8" spans="2:33">
      <c r="B8" s="35" t="s">
        <v>647</v>
      </c>
      <c r="C8" s="144"/>
      <c r="D8" s="144"/>
      <c r="E8" s="79">
        <v>800</v>
      </c>
      <c r="F8" s="79">
        <v>800</v>
      </c>
      <c r="G8" s="79">
        <v>800</v>
      </c>
      <c r="H8" s="79">
        <v>800</v>
      </c>
      <c r="I8" s="79">
        <v>800</v>
      </c>
      <c r="J8" s="79">
        <v>800</v>
      </c>
      <c r="K8" s="79">
        <v>800</v>
      </c>
      <c r="L8" s="79">
        <v>800</v>
      </c>
      <c r="M8" s="79">
        <v>1500</v>
      </c>
      <c r="N8" s="79">
        <v>1500</v>
      </c>
      <c r="O8" s="79">
        <v>1500</v>
      </c>
      <c r="P8" s="79">
        <v>2000</v>
      </c>
      <c r="Q8" s="79">
        <v>2000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69DA3120-A036-4673-A5FB-8E141C6973A8}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25B8-DCB6-405B-ABAF-8A817AB14940}">
  <sheetPr>
    <tabColor theme="6" tint="0.59999389629810485"/>
  </sheetPr>
  <dimension ref="A1:AD25"/>
  <sheetViews>
    <sheetView workbookViewId="0">
      <selection activeCell="S30" sqref="S30"/>
    </sheetView>
  </sheetViews>
  <sheetFormatPr defaultColWidth="9.140625" defaultRowHeight="14.25"/>
  <cols>
    <col min="1" max="1" width="1.140625" style="77" customWidth="1"/>
    <col min="2" max="2" width="31.85546875" style="77" customWidth="1"/>
    <col min="3" max="3" width="26.85546875" style="77" customWidth="1"/>
    <col min="4" max="16384" width="9.140625" style="77"/>
  </cols>
  <sheetData>
    <row r="1" spans="1:30" s="69" customFormat="1" ht="12"/>
    <row r="2" spans="1:30" s="69" customFormat="1" ht="15.75" customHeight="1">
      <c r="D2" s="137" t="s">
        <v>677</v>
      </c>
      <c r="E2" s="137"/>
      <c r="F2" s="137"/>
    </row>
    <row r="3" spans="1:30" s="69" customFormat="1" ht="15" customHeight="1"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5"/>
      <c r="Z3" s="75"/>
      <c r="AA3" s="75"/>
      <c r="AB3" s="75"/>
      <c r="AC3" s="75"/>
      <c r="AD3" s="75"/>
    </row>
    <row r="4" spans="1:30" ht="14.25" customHeight="1">
      <c r="A4" s="244" t="s">
        <v>683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30" ht="22.5">
      <c r="A5" s="35"/>
      <c r="B5" s="35" t="s">
        <v>0</v>
      </c>
      <c r="C5" s="35"/>
      <c r="D5" s="35"/>
      <c r="E5" s="36" t="s">
        <v>618</v>
      </c>
      <c r="F5" s="36" t="s">
        <v>635</v>
      </c>
      <c r="G5" s="36" t="s">
        <v>636</v>
      </c>
      <c r="H5" s="36" t="s">
        <v>763</v>
      </c>
      <c r="I5" s="36" t="s">
        <v>764</v>
      </c>
      <c r="J5" s="36" t="s">
        <v>765</v>
      </c>
      <c r="K5" s="36" t="s">
        <v>766</v>
      </c>
      <c r="L5" s="36" t="s">
        <v>584</v>
      </c>
      <c r="M5" s="36" t="s">
        <v>585</v>
      </c>
      <c r="N5" s="36" t="s">
        <v>586</v>
      </c>
      <c r="O5" s="36" t="s">
        <v>767</v>
      </c>
      <c r="P5" s="36" t="s">
        <v>768</v>
      </c>
    </row>
    <row r="6" spans="1:30" ht="22.5">
      <c r="A6" s="35"/>
      <c r="B6" s="35" t="s">
        <v>14</v>
      </c>
      <c r="C6" s="35"/>
      <c r="D6" s="35"/>
      <c r="E6" s="36" t="s">
        <v>621</v>
      </c>
      <c r="F6" s="36" t="s">
        <v>769</v>
      </c>
      <c r="G6" s="36" t="s">
        <v>770</v>
      </c>
      <c r="H6" s="36" t="s">
        <v>592</v>
      </c>
      <c r="I6" s="36" t="s">
        <v>771</v>
      </c>
      <c r="J6" s="36" t="s">
        <v>622</v>
      </c>
      <c r="K6" s="36" t="s">
        <v>596</v>
      </c>
      <c r="L6" s="36" t="s">
        <v>623</v>
      </c>
      <c r="M6" s="36" t="s">
        <v>624</v>
      </c>
      <c r="N6" s="36" t="s">
        <v>599</v>
      </c>
      <c r="O6" s="36" t="s">
        <v>600</v>
      </c>
      <c r="P6" s="36" t="s">
        <v>601</v>
      </c>
    </row>
    <row r="7" spans="1:30">
      <c r="A7" s="80"/>
      <c r="B7" s="37" t="s">
        <v>810</v>
      </c>
      <c r="C7" s="37" t="s">
        <v>811</v>
      </c>
      <c r="D7" s="37"/>
      <c r="E7" s="168">
        <v>2200</v>
      </c>
      <c r="F7" s="168">
        <v>2200</v>
      </c>
      <c r="G7" s="168">
        <v>2200</v>
      </c>
      <c r="H7" s="168">
        <v>2700</v>
      </c>
      <c r="I7" s="168">
        <v>2700</v>
      </c>
      <c r="J7" s="168">
        <v>2700</v>
      </c>
      <c r="K7" s="168">
        <v>4200</v>
      </c>
      <c r="L7" s="168">
        <v>4200</v>
      </c>
      <c r="M7" s="168">
        <v>5500</v>
      </c>
      <c r="N7" s="168">
        <v>6000</v>
      </c>
      <c r="O7" s="168">
        <v>8000</v>
      </c>
      <c r="P7" s="168">
        <v>17000</v>
      </c>
    </row>
    <row r="8" spans="1:30">
      <c r="A8" s="136"/>
      <c r="B8" s="145" t="s">
        <v>842</v>
      </c>
      <c r="C8" s="37" t="s">
        <v>811</v>
      </c>
      <c r="D8" s="136"/>
      <c r="E8" s="169">
        <v>2600</v>
      </c>
      <c r="F8" s="169">
        <v>2600</v>
      </c>
      <c r="G8" s="169">
        <v>2600</v>
      </c>
      <c r="H8" s="169">
        <v>3300</v>
      </c>
      <c r="I8" s="169">
        <v>3300</v>
      </c>
      <c r="J8" s="169">
        <v>3300</v>
      </c>
      <c r="K8" s="169">
        <v>5100</v>
      </c>
      <c r="L8" s="169">
        <v>5100</v>
      </c>
      <c r="M8" s="169">
        <v>6500</v>
      </c>
      <c r="N8" s="169">
        <v>6900</v>
      </c>
      <c r="O8" s="169">
        <v>9500</v>
      </c>
      <c r="P8" s="169">
        <v>18200</v>
      </c>
    </row>
    <row r="9" spans="1:30">
      <c r="A9" s="136"/>
      <c r="B9" s="145" t="s">
        <v>843</v>
      </c>
      <c r="C9" s="37" t="s">
        <v>811</v>
      </c>
      <c r="D9" s="136"/>
      <c r="E9" s="169">
        <v>2600</v>
      </c>
      <c r="F9" s="169">
        <v>2600</v>
      </c>
      <c r="G9" s="169">
        <v>2600</v>
      </c>
      <c r="H9" s="169">
        <v>3300</v>
      </c>
      <c r="I9" s="169">
        <v>3300</v>
      </c>
      <c r="J9" s="169">
        <v>3300</v>
      </c>
      <c r="K9" s="169">
        <v>5100</v>
      </c>
      <c r="L9" s="169">
        <v>5100</v>
      </c>
      <c r="M9" s="169">
        <v>6500</v>
      </c>
      <c r="N9" s="169">
        <v>6900</v>
      </c>
      <c r="O9" s="169">
        <v>9500</v>
      </c>
      <c r="P9" s="169">
        <v>18200</v>
      </c>
    </row>
    <row r="10" spans="1:30">
      <c r="A10" s="136"/>
      <c r="B10" s="145" t="s">
        <v>844</v>
      </c>
      <c r="C10" s="37" t="s">
        <v>811</v>
      </c>
      <c r="D10" s="136"/>
      <c r="E10" s="169">
        <v>2600</v>
      </c>
      <c r="F10" s="169">
        <v>2600</v>
      </c>
      <c r="G10" s="169">
        <v>2600</v>
      </c>
      <c r="H10" s="169">
        <v>3300</v>
      </c>
      <c r="I10" s="169">
        <v>3300</v>
      </c>
      <c r="J10" s="169">
        <v>3300</v>
      </c>
      <c r="K10" s="169">
        <v>5100</v>
      </c>
      <c r="L10" s="169">
        <v>5100</v>
      </c>
      <c r="M10" s="169">
        <v>6500</v>
      </c>
      <c r="N10" s="169">
        <v>6900</v>
      </c>
      <c r="O10" s="169">
        <v>9500</v>
      </c>
      <c r="P10" s="169">
        <v>18200</v>
      </c>
    </row>
    <row r="11" spans="1:30">
      <c r="A11" s="136"/>
      <c r="B11" s="145" t="s">
        <v>849</v>
      </c>
      <c r="C11" s="37" t="s">
        <v>811</v>
      </c>
      <c r="D11" s="136"/>
      <c r="E11" s="169">
        <v>2600</v>
      </c>
      <c r="F11" s="169">
        <v>2600</v>
      </c>
      <c r="G11" s="169">
        <v>2600</v>
      </c>
      <c r="H11" s="169">
        <v>3300</v>
      </c>
      <c r="I11" s="169">
        <v>3300</v>
      </c>
      <c r="J11" s="169">
        <v>3300</v>
      </c>
      <c r="K11" s="169">
        <v>5100</v>
      </c>
      <c r="L11" s="169">
        <v>5100</v>
      </c>
      <c r="M11" s="169">
        <v>6500</v>
      </c>
      <c r="N11" s="169">
        <v>6900</v>
      </c>
      <c r="O11" s="169">
        <v>9500</v>
      </c>
      <c r="P11" s="169">
        <v>18200</v>
      </c>
    </row>
    <row r="12" spans="1:30">
      <c r="A12" s="136"/>
      <c r="B12" s="145" t="s">
        <v>845</v>
      </c>
      <c r="C12" s="37" t="s">
        <v>811</v>
      </c>
      <c r="D12" s="136"/>
      <c r="E12" s="169">
        <v>2600</v>
      </c>
      <c r="F12" s="169">
        <v>2600</v>
      </c>
      <c r="G12" s="169">
        <v>2600</v>
      </c>
      <c r="H12" s="169">
        <v>3300</v>
      </c>
      <c r="I12" s="169">
        <v>3300</v>
      </c>
      <c r="J12" s="169">
        <v>3300</v>
      </c>
      <c r="K12" s="169">
        <v>5100</v>
      </c>
      <c r="L12" s="169">
        <v>5100</v>
      </c>
      <c r="M12" s="169">
        <v>6500</v>
      </c>
      <c r="N12" s="169">
        <v>6900</v>
      </c>
      <c r="O12" s="169">
        <v>9500</v>
      </c>
      <c r="P12" s="169">
        <v>18200</v>
      </c>
    </row>
    <row r="13" spans="1:30">
      <c r="A13" s="136"/>
      <c r="B13" s="145" t="s">
        <v>846</v>
      </c>
      <c r="C13" s="37" t="s">
        <v>811</v>
      </c>
      <c r="D13" s="136"/>
      <c r="E13" s="169">
        <v>2600</v>
      </c>
      <c r="F13" s="169">
        <v>2600</v>
      </c>
      <c r="G13" s="169">
        <v>2600</v>
      </c>
      <c r="H13" s="169">
        <v>3300</v>
      </c>
      <c r="I13" s="169">
        <v>3300</v>
      </c>
      <c r="J13" s="169">
        <v>3300</v>
      </c>
      <c r="K13" s="169">
        <v>5100</v>
      </c>
      <c r="L13" s="169">
        <v>5100</v>
      </c>
      <c r="M13" s="169">
        <v>6500</v>
      </c>
      <c r="N13" s="169">
        <v>6900</v>
      </c>
      <c r="O13" s="169">
        <v>9500</v>
      </c>
      <c r="P13" s="169">
        <v>18200</v>
      </c>
    </row>
    <row r="14" spans="1:30">
      <c r="A14" s="136"/>
      <c r="B14" s="145" t="s">
        <v>847</v>
      </c>
      <c r="C14" s="37" t="s">
        <v>811</v>
      </c>
      <c r="D14" s="136"/>
      <c r="E14" s="169">
        <v>2600</v>
      </c>
      <c r="F14" s="169">
        <v>2600</v>
      </c>
      <c r="G14" s="169">
        <v>2600</v>
      </c>
      <c r="H14" s="169">
        <v>3300</v>
      </c>
      <c r="I14" s="169">
        <v>3300</v>
      </c>
      <c r="J14" s="169">
        <v>3300</v>
      </c>
      <c r="K14" s="169">
        <v>5100</v>
      </c>
      <c r="L14" s="169">
        <v>5100</v>
      </c>
      <c r="M14" s="169">
        <v>6500</v>
      </c>
      <c r="N14" s="169">
        <v>6900</v>
      </c>
      <c r="O14" s="169">
        <v>9500</v>
      </c>
      <c r="P14" s="169">
        <v>18200</v>
      </c>
    </row>
    <row r="15" spans="1:30">
      <c r="A15" s="136"/>
      <c r="B15" s="145" t="s">
        <v>848</v>
      </c>
      <c r="C15" s="37" t="s">
        <v>811</v>
      </c>
      <c r="D15" s="136"/>
      <c r="E15" s="169">
        <v>2600</v>
      </c>
      <c r="F15" s="169">
        <v>2600</v>
      </c>
      <c r="G15" s="169">
        <v>2600</v>
      </c>
      <c r="H15" s="169">
        <v>3300</v>
      </c>
      <c r="I15" s="169">
        <v>3300</v>
      </c>
      <c r="J15" s="169">
        <v>3300</v>
      </c>
      <c r="K15" s="169">
        <v>5100</v>
      </c>
      <c r="L15" s="169">
        <v>5100</v>
      </c>
      <c r="M15" s="169">
        <v>6500</v>
      </c>
      <c r="N15" s="169">
        <v>6900</v>
      </c>
      <c r="O15" s="169">
        <v>9500</v>
      </c>
      <c r="P15" s="169">
        <v>18200</v>
      </c>
    </row>
    <row r="16" spans="1:30">
      <c r="A16" s="136"/>
      <c r="B16" s="145"/>
      <c r="C16" s="145"/>
      <c r="D16" s="136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1:16" ht="14.25" customHeight="1">
      <c r="A17" s="136"/>
      <c r="B17" s="246" t="s">
        <v>814</v>
      </c>
      <c r="C17" s="246"/>
      <c r="D17" s="136"/>
      <c r="E17" s="97">
        <v>46</v>
      </c>
      <c r="F17" s="97">
        <v>46</v>
      </c>
      <c r="G17" s="97">
        <v>46</v>
      </c>
      <c r="H17" s="97">
        <v>46</v>
      </c>
      <c r="I17" s="97">
        <v>46</v>
      </c>
      <c r="J17" s="97">
        <v>46</v>
      </c>
      <c r="K17" s="97">
        <v>65</v>
      </c>
      <c r="L17" s="97">
        <v>65</v>
      </c>
      <c r="M17" s="97">
        <v>70</v>
      </c>
      <c r="N17" s="97">
        <v>90</v>
      </c>
      <c r="O17" s="97">
        <v>132</v>
      </c>
      <c r="P17" s="97">
        <v>132</v>
      </c>
    </row>
    <row r="18" spans="1:16">
      <c r="A18" s="136"/>
      <c r="B18" s="246" t="s">
        <v>812</v>
      </c>
      <c r="C18" s="246"/>
      <c r="D18" s="136"/>
      <c r="E18" s="97">
        <v>30</v>
      </c>
      <c r="F18" s="97">
        <v>30</v>
      </c>
      <c r="G18" s="97">
        <v>45</v>
      </c>
      <c r="H18" s="97">
        <v>45</v>
      </c>
      <c r="I18" s="97">
        <v>45</v>
      </c>
      <c r="J18" s="97">
        <v>60</v>
      </c>
      <c r="K18" s="97">
        <v>60</v>
      </c>
      <c r="L18" s="97">
        <v>75</v>
      </c>
      <c r="M18" s="97">
        <v>75</v>
      </c>
      <c r="N18" s="97">
        <v>90</v>
      </c>
      <c r="O18" s="97">
        <v>90</v>
      </c>
      <c r="P18" s="97">
        <v>120</v>
      </c>
    </row>
    <row r="19" spans="1:16">
      <c r="A19" s="136"/>
      <c r="B19" s="246" t="s">
        <v>813</v>
      </c>
      <c r="C19" s="246"/>
      <c r="D19" s="136"/>
      <c r="E19" s="97">
        <v>1300</v>
      </c>
      <c r="F19" s="97">
        <v>1300</v>
      </c>
      <c r="G19" s="97">
        <v>1300</v>
      </c>
      <c r="H19" s="97">
        <v>1700</v>
      </c>
      <c r="I19" s="97">
        <v>1700</v>
      </c>
      <c r="J19" s="97">
        <v>1700</v>
      </c>
      <c r="K19" s="97">
        <v>1700</v>
      </c>
      <c r="L19" s="97">
        <v>2600</v>
      </c>
      <c r="M19" s="97">
        <v>2600</v>
      </c>
      <c r="N19" s="97">
        <v>2800</v>
      </c>
      <c r="O19" s="97">
        <v>3500</v>
      </c>
      <c r="P19" s="97">
        <v>4000</v>
      </c>
    </row>
    <row r="21" spans="1:16" ht="14.25" customHeight="1">
      <c r="A21" s="236" t="s">
        <v>739</v>
      </c>
      <c r="B21" s="237"/>
      <c r="C21" s="237"/>
      <c r="D21" s="237"/>
      <c r="E21" s="237"/>
      <c r="F21" s="237"/>
    </row>
    <row r="22" spans="1:16" ht="14.25" customHeight="1">
      <c r="A22" s="236"/>
      <c r="B22" s="237"/>
      <c r="C22" s="237"/>
      <c r="D22" s="237"/>
      <c r="E22" s="237"/>
      <c r="F22" s="237"/>
    </row>
    <row r="23" spans="1:16" ht="15" customHeight="1">
      <c r="A23" s="236"/>
      <c r="B23" s="237"/>
      <c r="C23" s="237"/>
      <c r="D23" s="237"/>
      <c r="E23" s="237"/>
      <c r="F23" s="237"/>
    </row>
    <row r="25" spans="1:16">
      <c r="B25" s="77" t="str">
        <f>'1 Московская обл'!A190</f>
        <v>Тарифы действительны с 18.11.2024 г.</v>
      </c>
    </row>
  </sheetData>
  <mergeCells count="5">
    <mergeCell ref="A21:F23"/>
    <mergeCell ref="A4:P4"/>
    <mergeCell ref="B17:C17"/>
    <mergeCell ref="B18:C18"/>
    <mergeCell ref="B19:C1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9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J14" sqref="J14"/>
    </sheetView>
  </sheetViews>
  <sheetFormatPr defaultColWidth="8.85546875" defaultRowHeight="15" customHeight="1"/>
  <cols>
    <col min="1" max="1" width="4.42578125" style="1" customWidth="1"/>
    <col min="2" max="2" width="31" style="1" bestFit="1" customWidth="1"/>
    <col min="3" max="3" width="22.7109375" style="1" customWidth="1"/>
    <col min="4" max="4" width="17.85546875" style="59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56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56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57" t="s">
        <v>28</v>
      </c>
      <c r="E3" s="61">
        <v>26</v>
      </c>
      <c r="F3" s="61">
        <v>26</v>
      </c>
      <c r="G3" s="61">
        <v>26</v>
      </c>
      <c r="H3" s="61">
        <v>26</v>
      </c>
      <c r="I3" s="61">
        <v>26</v>
      </c>
      <c r="J3" s="61">
        <v>29</v>
      </c>
      <c r="K3" s="61">
        <v>29</v>
      </c>
      <c r="L3" s="61">
        <v>29</v>
      </c>
      <c r="M3" s="61">
        <v>35</v>
      </c>
      <c r="N3" s="61">
        <v>35</v>
      </c>
      <c r="O3" s="61">
        <v>50</v>
      </c>
      <c r="P3" s="61">
        <v>57</v>
      </c>
      <c r="Q3" s="61">
        <v>57</v>
      </c>
    </row>
    <row r="4" spans="1:17" ht="15" customHeight="1">
      <c r="A4" s="44"/>
      <c r="B4" s="60" t="s">
        <v>653</v>
      </c>
      <c r="C4" s="60" t="s">
        <v>653</v>
      </c>
      <c r="D4" s="58"/>
      <c r="E4" s="61">
        <v>950</v>
      </c>
      <c r="F4" s="61">
        <v>1400</v>
      </c>
      <c r="G4" s="61">
        <v>1600</v>
      </c>
      <c r="H4" s="61">
        <v>2000</v>
      </c>
      <c r="I4" s="61">
        <v>2200</v>
      </c>
      <c r="J4" s="61">
        <v>2400</v>
      </c>
      <c r="K4" s="61">
        <v>2800</v>
      </c>
      <c r="L4" s="61">
        <v>3000</v>
      </c>
      <c r="M4" s="61">
        <v>4500</v>
      </c>
      <c r="N4" s="61">
        <v>6000</v>
      </c>
      <c r="O4" s="61">
        <v>7200</v>
      </c>
      <c r="P4" s="61">
        <v>13000</v>
      </c>
      <c r="Q4" s="61">
        <v>15000</v>
      </c>
    </row>
    <row r="5" spans="1:17" ht="15" customHeight="1">
      <c r="A5" s="12">
        <v>1</v>
      </c>
      <c r="B5" s="13" t="s">
        <v>234</v>
      </c>
      <c r="C5" s="13" t="s">
        <v>235</v>
      </c>
      <c r="D5" s="31">
        <v>20</v>
      </c>
      <c r="E5" s="8">
        <f>$D5*2*E$3+E$4</f>
        <v>1990</v>
      </c>
      <c r="F5" s="8">
        <f t="shared" ref="F5:Q20" si="0">$D5*2*F$3+F$4</f>
        <v>2440</v>
      </c>
      <c r="G5" s="8">
        <f t="shared" si="0"/>
        <v>2640</v>
      </c>
      <c r="H5" s="8">
        <f t="shared" si="0"/>
        <v>3040</v>
      </c>
      <c r="I5" s="8">
        <f t="shared" si="0"/>
        <v>3240</v>
      </c>
      <c r="J5" s="8">
        <f t="shared" si="0"/>
        <v>3560</v>
      </c>
      <c r="K5" s="8">
        <f t="shared" si="0"/>
        <v>3960</v>
      </c>
      <c r="L5" s="8">
        <f t="shared" si="0"/>
        <v>4160</v>
      </c>
      <c r="M5" s="8">
        <f t="shared" si="0"/>
        <v>5900</v>
      </c>
      <c r="N5" s="8">
        <f t="shared" si="0"/>
        <v>7400</v>
      </c>
      <c r="O5" s="8">
        <f t="shared" si="0"/>
        <v>9200</v>
      </c>
      <c r="P5" s="8">
        <f t="shared" si="0"/>
        <v>15280</v>
      </c>
      <c r="Q5" s="8">
        <f t="shared" si="0"/>
        <v>17280</v>
      </c>
    </row>
    <row r="6" spans="1:17" ht="15" customHeight="1">
      <c r="A6" s="12">
        <v>2</v>
      </c>
      <c r="B6" s="13" t="s">
        <v>236</v>
      </c>
      <c r="C6" s="13" t="s">
        <v>235</v>
      </c>
      <c r="D6" s="31">
        <v>10</v>
      </c>
      <c r="E6" s="8">
        <f t="shared" ref="E6:Q37" si="1">$D6*2*E$3+E$4</f>
        <v>1470</v>
      </c>
      <c r="F6" s="8">
        <f t="shared" si="0"/>
        <v>1920</v>
      </c>
      <c r="G6" s="8">
        <f t="shared" si="0"/>
        <v>2120</v>
      </c>
      <c r="H6" s="8">
        <f t="shared" si="0"/>
        <v>2520</v>
      </c>
      <c r="I6" s="8">
        <f t="shared" si="0"/>
        <v>2720</v>
      </c>
      <c r="J6" s="8">
        <f t="shared" si="0"/>
        <v>2980</v>
      </c>
      <c r="K6" s="8">
        <f t="shared" si="0"/>
        <v>3380</v>
      </c>
      <c r="L6" s="8">
        <f t="shared" si="0"/>
        <v>3580</v>
      </c>
      <c r="M6" s="8">
        <f t="shared" si="0"/>
        <v>5200</v>
      </c>
      <c r="N6" s="8">
        <f t="shared" si="0"/>
        <v>6700</v>
      </c>
      <c r="O6" s="8">
        <f t="shared" si="0"/>
        <v>8200</v>
      </c>
      <c r="P6" s="8">
        <f t="shared" si="0"/>
        <v>14140</v>
      </c>
      <c r="Q6" s="8">
        <f t="shared" si="0"/>
        <v>16140</v>
      </c>
    </row>
    <row r="7" spans="1:17" ht="15" customHeight="1">
      <c r="A7" s="12">
        <v>3</v>
      </c>
      <c r="B7" s="13" t="s">
        <v>237</v>
      </c>
      <c r="C7" s="13" t="s">
        <v>235</v>
      </c>
      <c r="D7" s="31">
        <v>70</v>
      </c>
      <c r="E7" s="8">
        <f t="shared" si="1"/>
        <v>4590</v>
      </c>
      <c r="F7" s="8">
        <f t="shared" si="0"/>
        <v>5040</v>
      </c>
      <c r="G7" s="8">
        <f t="shared" si="0"/>
        <v>5240</v>
      </c>
      <c r="H7" s="8">
        <f t="shared" si="0"/>
        <v>5640</v>
      </c>
      <c r="I7" s="8">
        <f t="shared" si="0"/>
        <v>5840</v>
      </c>
      <c r="J7" s="8">
        <f t="shared" si="0"/>
        <v>6460</v>
      </c>
      <c r="K7" s="8">
        <f t="shared" si="0"/>
        <v>6860</v>
      </c>
      <c r="L7" s="8">
        <f t="shared" si="0"/>
        <v>7060</v>
      </c>
      <c r="M7" s="8">
        <f t="shared" si="0"/>
        <v>9400</v>
      </c>
      <c r="N7" s="8">
        <f t="shared" si="0"/>
        <v>10900</v>
      </c>
      <c r="O7" s="8">
        <f t="shared" si="0"/>
        <v>14200</v>
      </c>
      <c r="P7" s="8">
        <f t="shared" si="0"/>
        <v>20980</v>
      </c>
      <c r="Q7" s="8">
        <f t="shared" si="0"/>
        <v>22980</v>
      </c>
    </row>
    <row r="8" spans="1:17" ht="15" customHeight="1">
      <c r="A8" s="12">
        <v>4</v>
      </c>
      <c r="B8" s="13" t="s">
        <v>238</v>
      </c>
      <c r="C8" s="13" t="s">
        <v>235</v>
      </c>
      <c r="D8" s="31">
        <v>37</v>
      </c>
      <c r="E8" s="8">
        <f t="shared" si="1"/>
        <v>2874</v>
      </c>
      <c r="F8" s="8">
        <f t="shared" si="0"/>
        <v>3324</v>
      </c>
      <c r="G8" s="8">
        <f t="shared" si="0"/>
        <v>3524</v>
      </c>
      <c r="H8" s="8">
        <f t="shared" si="0"/>
        <v>3924</v>
      </c>
      <c r="I8" s="8">
        <f t="shared" si="0"/>
        <v>4124</v>
      </c>
      <c r="J8" s="8">
        <f t="shared" si="0"/>
        <v>4546</v>
      </c>
      <c r="K8" s="8">
        <f t="shared" si="0"/>
        <v>4946</v>
      </c>
      <c r="L8" s="8">
        <f t="shared" si="0"/>
        <v>5146</v>
      </c>
      <c r="M8" s="8">
        <f t="shared" si="0"/>
        <v>7090</v>
      </c>
      <c r="N8" s="8">
        <f t="shared" si="0"/>
        <v>8590</v>
      </c>
      <c r="O8" s="8">
        <f t="shared" si="0"/>
        <v>10900</v>
      </c>
      <c r="P8" s="8">
        <f t="shared" si="0"/>
        <v>17218</v>
      </c>
      <c r="Q8" s="8">
        <f t="shared" si="0"/>
        <v>19218</v>
      </c>
    </row>
    <row r="9" spans="1:17" ht="15" customHeight="1">
      <c r="A9" s="12">
        <v>5</v>
      </c>
      <c r="B9" s="13" t="s">
        <v>239</v>
      </c>
      <c r="C9" s="13" t="s">
        <v>235</v>
      </c>
      <c r="D9" s="31">
        <v>300</v>
      </c>
      <c r="E9" s="8">
        <f t="shared" si="1"/>
        <v>16550</v>
      </c>
      <c r="F9" s="8">
        <f t="shared" si="0"/>
        <v>17000</v>
      </c>
      <c r="G9" s="8">
        <f t="shared" si="0"/>
        <v>17200</v>
      </c>
      <c r="H9" s="8">
        <f t="shared" si="0"/>
        <v>17600</v>
      </c>
      <c r="I9" s="8">
        <f t="shared" si="0"/>
        <v>17800</v>
      </c>
      <c r="J9" s="8">
        <f t="shared" si="0"/>
        <v>19800</v>
      </c>
      <c r="K9" s="8">
        <f t="shared" si="0"/>
        <v>20200</v>
      </c>
      <c r="L9" s="8">
        <f t="shared" si="0"/>
        <v>20400</v>
      </c>
      <c r="M9" s="8">
        <f t="shared" si="0"/>
        <v>25500</v>
      </c>
      <c r="N9" s="8">
        <f t="shared" si="0"/>
        <v>27000</v>
      </c>
      <c r="O9" s="8">
        <f t="shared" si="0"/>
        <v>37200</v>
      </c>
      <c r="P9" s="8">
        <f t="shared" si="0"/>
        <v>47200</v>
      </c>
      <c r="Q9" s="8">
        <f t="shared" si="0"/>
        <v>49200</v>
      </c>
    </row>
    <row r="10" spans="1:17" ht="15" customHeight="1">
      <c r="A10" s="12">
        <v>6</v>
      </c>
      <c r="B10" s="13" t="s">
        <v>702</v>
      </c>
      <c r="C10" s="13" t="s">
        <v>235</v>
      </c>
      <c r="D10" s="31">
        <v>50</v>
      </c>
      <c r="E10" s="8">
        <f t="shared" si="1"/>
        <v>3550</v>
      </c>
      <c r="F10" s="8">
        <f t="shared" si="0"/>
        <v>4000</v>
      </c>
      <c r="G10" s="8">
        <f t="shared" si="0"/>
        <v>4200</v>
      </c>
      <c r="H10" s="8">
        <f t="shared" si="0"/>
        <v>4600</v>
      </c>
      <c r="I10" s="8">
        <f t="shared" si="0"/>
        <v>4800</v>
      </c>
      <c r="J10" s="8">
        <f t="shared" si="0"/>
        <v>5300</v>
      </c>
      <c r="K10" s="8">
        <f t="shared" si="0"/>
        <v>5700</v>
      </c>
      <c r="L10" s="8">
        <f t="shared" si="0"/>
        <v>5900</v>
      </c>
      <c r="M10" s="8">
        <f t="shared" si="0"/>
        <v>8000</v>
      </c>
      <c r="N10" s="8">
        <f t="shared" si="0"/>
        <v>9500</v>
      </c>
      <c r="O10" s="8">
        <f t="shared" si="0"/>
        <v>12200</v>
      </c>
      <c r="P10" s="8">
        <f t="shared" si="0"/>
        <v>18700</v>
      </c>
      <c r="Q10" s="8">
        <f t="shared" si="0"/>
        <v>20700</v>
      </c>
    </row>
    <row r="11" spans="1:17" ht="15" customHeight="1">
      <c r="A11" s="12">
        <v>7</v>
      </c>
      <c r="B11" s="13" t="s">
        <v>240</v>
      </c>
      <c r="C11" s="13" t="s">
        <v>235</v>
      </c>
      <c r="D11" s="31">
        <v>50</v>
      </c>
      <c r="E11" s="8">
        <f t="shared" si="1"/>
        <v>3550</v>
      </c>
      <c r="F11" s="8">
        <f t="shared" si="0"/>
        <v>4000</v>
      </c>
      <c r="G11" s="8">
        <f t="shared" si="0"/>
        <v>4200</v>
      </c>
      <c r="H11" s="8">
        <f t="shared" si="0"/>
        <v>4600</v>
      </c>
      <c r="I11" s="8">
        <f t="shared" si="0"/>
        <v>4800</v>
      </c>
      <c r="J11" s="8">
        <f t="shared" si="0"/>
        <v>5300</v>
      </c>
      <c r="K11" s="8">
        <f t="shared" si="0"/>
        <v>5700</v>
      </c>
      <c r="L11" s="8">
        <f t="shared" si="0"/>
        <v>5900</v>
      </c>
      <c r="M11" s="8">
        <f t="shared" si="0"/>
        <v>8000</v>
      </c>
      <c r="N11" s="8">
        <f t="shared" si="0"/>
        <v>9500</v>
      </c>
      <c r="O11" s="8">
        <f t="shared" si="0"/>
        <v>12200</v>
      </c>
      <c r="P11" s="8">
        <f t="shared" si="0"/>
        <v>18700</v>
      </c>
      <c r="Q11" s="8">
        <f t="shared" si="0"/>
        <v>20700</v>
      </c>
    </row>
    <row r="12" spans="1:17" ht="15" customHeight="1">
      <c r="A12" s="12">
        <v>8</v>
      </c>
      <c r="B12" s="13" t="s">
        <v>241</v>
      </c>
      <c r="C12" s="13" t="s">
        <v>235</v>
      </c>
      <c r="D12" s="31">
        <v>10</v>
      </c>
      <c r="E12" s="8">
        <f t="shared" si="1"/>
        <v>1470</v>
      </c>
      <c r="F12" s="8">
        <f t="shared" si="0"/>
        <v>1920</v>
      </c>
      <c r="G12" s="8">
        <f t="shared" si="0"/>
        <v>2120</v>
      </c>
      <c r="H12" s="8">
        <f t="shared" si="0"/>
        <v>2520</v>
      </c>
      <c r="I12" s="8">
        <f t="shared" si="0"/>
        <v>2720</v>
      </c>
      <c r="J12" s="8">
        <f t="shared" si="0"/>
        <v>2980</v>
      </c>
      <c r="K12" s="8">
        <f t="shared" si="0"/>
        <v>3380</v>
      </c>
      <c r="L12" s="8">
        <f t="shared" si="0"/>
        <v>3580</v>
      </c>
      <c r="M12" s="8">
        <f t="shared" si="0"/>
        <v>5200</v>
      </c>
      <c r="N12" s="8">
        <f t="shared" si="0"/>
        <v>6700</v>
      </c>
      <c r="O12" s="8">
        <f t="shared" si="0"/>
        <v>8200</v>
      </c>
      <c r="P12" s="8">
        <f t="shared" si="0"/>
        <v>14140</v>
      </c>
      <c r="Q12" s="8">
        <f t="shared" si="0"/>
        <v>16140</v>
      </c>
    </row>
    <row r="13" spans="1:17" ht="15" customHeight="1">
      <c r="A13" s="12">
        <v>9</v>
      </c>
      <c r="B13" s="13" t="s">
        <v>242</v>
      </c>
      <c r="C13" s="13" t="s">
        <v>235</v>
      </c>
      <c r="D13" s="31">
        <v>15</v>
      </c>
      <c r="E13" s="8">
        <f t="shared" si="1"/>
        <v>1730</v>
      </c>
      <c r="F13" s="8">
        <f t="shared" si="0"/>
        <v>2180</v>
      </c>
      <c r="G13" s="8">
        <f t="shared" si="0"/>
        <v>2380</v>
      </c>
      <c r="H13" s="8">
        <f t="shared" si="0"/>
        <v>2780</v>
      </c>
      <c r="I13" s="8">
        <f t="shared" si="0"/>
        <v>2980</v>
      </c>
      <c r="J13" s="8">
        <f t="shared" si="0"/>
        <v>3270</v>
      </c>
      <c r="K13" s="8">
        <f t="shared" si="0"/>
        <v>3670</v>
      </c>
      <c r="L13" s="8">
        <f t="shared" si="0"/>
        <v>3870</v>
      </c>
      <c r="M13" s="8">
        <f t="shared" si="0"/>
        <v>5550</v>
      </c>
      <c r="N13" s="8">
        <f t="shared" si="0"/>
        <v>7050</v>
      </c>
      <c r="O13" s="8">
        <f t="shared" si="0"/>
        <v>8700</v>
      </c>
      <c r="P13" s="8">
        <f t="shared" si="0"/>
        <v>14710</v>
      </c>
      <c r="Q13" s="8">
        <f t="shared" si="0"/>
        <v>16710</v>
      </c>
    </row>
    <row r="14" spans="1:17" ht="15" customHeight="1">
      <c r="A14" s="12">
        <v>10</v>
      </c>
      <c r="B14" s="13" t="s">
        <v>243</v>
      </c>
      <c r="C14" s="13" t="s">
        <v>235</v>
      </c>
      <c r="D14" s="31">
        <v>35</v>
      </c>
      <c r="E14" s="8">
        <f t="shared" si="1"/>
        <v>2770</v>
      </c>
      <c r="F14" s="8">
        <f t="shared" si="0"/>
        <v>3220</v>
      </c>
      <c r="G14" s="8">
        <f t="shared" si="0"/>
        <v>3420</v>
      </c>
      <c r="H14" s="8">
        <f t="shared" si="0"/>
        <v>3820</v>
      </c>
      <c r="I14" s="8">
        <f t="shared" si="0"/>
        <v>4020</v>
      </c>
      <c r="J14" s="8">
        <f t="shared" si="0"/>
        <v>4430</v>
      </c>
      <c r="K14" s="8">
        <f t="shared" si="0"/>
        <v>4830</v>
      </c>
      <c r="L14" s="8">
        <f t="shared" si="0"/>
        <v>5030</v>
      </c>
      <c r="M14" s="8">
        <f t="shared" si="0"/>
        <v>6950</v>
      </c>
      <c r="N14" s="8">
        <f t="shared" si="0"/>
        <v>8450</v>
      </c>
      <c r="O14" s="8">
        <f t="shared" si="0"/>
        <v>10700</v>
      </c>
      <c r="P14" s="8">
        <f t="shared" si="0"/>
        <v>16990</v>
      </c>
      <c r="Q14" s="8">
        <f t="shared" si="0"/>
        <v>18990</v>
      </c>
    </row>
    <row r="15" spans="1:17" ht="15" customHeight="1">
      <c r="A15" s="12">
        <v>11</v>
      </c>
      <c r="B15" s="13" t="s">
        <v>244</v>
      </c>
      <c r="C15" s="13" t="s">
        <v>235</v>
      </c>
      <c r="D15" s="31">
        <v>30</v>
      </c>
      <c r="E15" s="8">
        <f t="shared" si="1"/>
        <v>2510</v>
      </c>
      <c r="F15" s="8">
        <f t="shared" si="0"/>
        <v>2960</v>
      </c>
      <c r="G15" s="8">
        <f t="shared" si="0"/>
        <v>3160</v>
      </c>
      <c r="H15" s="8">
        <f t="shared" si="0"/>
        <v>3560</v>
      </c>
      <c r="I15" s="8">
        <f t="shared" si="0"/>
        <v>3760</v>
      </c>
      <c r="J15" s="8">
        <f t="shared" si="0"/>
        <v>4140</v>
      </c>
      <c r="K15" s="8">
        <f t="shared" si="0"/>
        <v>4540</v>
      </c>
      <c r="L15" s="8">
        <f t="shared" si="0"/>
        <v>4740</v>
      </c>
      <c r="M15" s="8">
        <f t="shared" si="0"/>
        <v>6600</v>
      </c>
      <c r="N15" s="8">
        <f t="shared" si="0"/>
        <v>8100</v>
      </c>
      <c r="O15" s="8">
        <f t="shared" si="0"/>
        <v>10200</v>
      </c>
      <c r="P15" s="8">
        <f t="shared" si="0"/>
        <v>16420</v>
      </c>
      <c r="Q15" s="8">
        <f t="shared" si="0"/>
        <v>18420</v>
      </c>
    </row>
    <row r="16" spans="1:17" ht="15" customHeight="1">
      <c r="A16" s="12">
        <v>12</v>
      </c>
      <c r="B16" s="13" t="s">
        <v>245</v>
      </c>
      <c r="C16" s="13" t="s">
        <v>235</v>
      </c>
      <c r="D16" s="31">
        <v>10</v>
      </c>
      <c r="E16" s="8">
        <f t="shared" si="1"/>
        <v>1470</v>
      </c>
      <c r="F16" s="8">
        <f t="shared" si="0"/>
        <v>1920</v>
      </c>
      <c r="G16" s="8">
        <f t="shared" si="0"/>
        <v>2120</v>
      </c>
      <c r="H16" s="8">
        <f t="shared" si="0"/>
        <v>2520</v>
      </c>
      <c r="I16" s="8">
        <f t="shared" si="0"/>
        <v>2720</v>
      </c>
      <c r="J16" s="8">
        <f t="shared" si="0"/>
        <v>2980</v>
      </c>
      <c r="K16" s="8">
        <f t="shared" si="0"/>
        <v>3380</v>
      </c>
      <c r="L16" s="8">
        <f t="shared" si="0"/>
        <v>3580</v>
      </c>
      <c r="M16" s="8">
        <f t="shared" si="0"/>
        <v>5200</v>
      </c>
      <c r="N16" s="8">
        <f t="shared" si="0"/>
        <v>6700</v>
      </c>
      <c r="O16" s="8">
        <f t="shared" si="0"/>
        <v>8200</v>
      </c>
      <c r="P16" s="8">
        <f t="shared" si="0"/>
        <v>14140</v>
      </c>
      <c r="Q16" s="8">
        <f t="shared" si="0"/>
        <v>16140</v>
      </c>
    </row>
    <row r="17" spans="1:17" ht="15" customHeight="1">
      <c r="A17" s="12">
        <v>13</v>
      </c>
      <c r="B17" s="13" t="s">
        <v>246</v>
      </c>
      <c r="C17" s="13" t="s">
        <v>235</v>
      </c>
      <c r="D17" s="31">
        <v>60</v>
      </c>
      <c r="E17" s="8">
        <f t="shared" si="1"/>
        <v>4070</v>
      </c>
      <c r="F17" s="8">
        <f t="shared" si="0"/>
        <v>4520</v>
      </c>
      <c r="G17" s="8">
        <f t="shared" si="0"/>
        <v>4720</v>
      </c>
      <c r="H17" s="8">
        <f t="shared" si="0"/>
        <v>5120</v>
      </c>
      <c r="I17" s="8">
        <f t="shared" si="0"/>
        <v>5320</v>
      </c>
      <c r="J17" s="8">
        <f t="shared" si="0"/>
        <v>5880</v>
      </c>
      <c r="K17" s="8">
        <f t="shared" si="0"/>
        <v>6280</v>
      </c>
      <c r="L17" s="8">
        <f t="shared" si="0"/>
        <v>6480</v>
      </c>
      <c r="M17" s="8">
        <f t="shared" si="0"/>
        <v>8700</v>
      </c>
      <c r="N17" s="8">
        <f t="shared" si="0"/>
        <v>10200</v>
      </c>
      <c r="O17" s="8">
        <f t="shared" si="0"/>
        <v>13200</v>
      </c>
      <c r="P17" s="8">
        <f t="shared" si="0"/>
        <v>19840</v>
      </c>
      <c r="Q17" s="8">
        <f t="shared" si="0"/>
        <v>21840</v>
      </c>
    </row>
    <row r="18" spans="1:17" ht="15" customHeight="1">
      <c r="A18" s="12">
        <v>14</v>
      </c>
      <c r="B18" s="13" t="s">
        <v>247</v>
      </c>
      <c r="C18" s="13" t="s">
        <v>235</v>
      </c>
      <c r="D18" s="31">
        <v>86</v>
      </c>
      <c r="E18" s="8">
        <f t="shared" si="1"/>
        <v>5422</v>
      </c>
      <c r="F18" s="8">
        <f t="shared" si="0"/>
        <v>5872</v>
      </c>
      <c r="G18" s="8">
        <f t="shared" si="0"/>
        <v>6072</v>
      </c>
      <c r="H18" s="8">
        <f t="shared" si="0"/>
        <v>6472</v>
      </c>
      <c r="I18" s="8">
        <f t="shared" si="0"/>
        <v>6672</v>
      </c>
      <c r="J18" s="8">
        <f t="shared" si="0"/>
        <v>7388</v>
      </c>
      <c r="K18" s="8">
        <f t="shared" si="0"/>
        <v>7788</v>
      </c>
      <c r="L18" s="8">
        <f t="shared" si="0"/>
        <v>7988</v>
      </c>
      <c r="M18" s="8">
        <f t="shared" si="0"/>
        <v>10520</v>
      </c>
      <c r="N18" s="8">
        <f t="shared" si="0"/>
        <v>12020</v>
      </c>
      <c r="O18" s="8">
        <f t="shared" si="0"/>
        <v>15800</v>
      </c>
      <c r="P18" s="8">
        <f t="shared" si="0"/>
        <v>22804</v>
      </c>
      <c r="Q18" s="8">
        <f t="shared" si="0"/>
        <v>24804</v>
      </c>
    </row>
    <row r="19" spans="1:17" ht="15" customHeight="1">
      <c r="A19" s="12">
        <v>15</v>
      </c>
      <c r="B19" s="13" t="s">
        <v>248</v>
      </c>
      <c r="C19" s="13" t="s">
        <v>235</v>
      </c>
      <c r="D19" s="31">
        <v>122</v>
      </c>
      <c r="E19" s="8">
        <f t="shared" si="1"/>
        <v>7294</v>
      </c>
      <c r="F19" s="8">
        <f t="shared" si="0"/>
        <v>7744</v>
      </c>
      <c r="G19" s="8">
        <f t="shared" si="0"/>
        <v>7944</v>
      </c>
      <c r="H19" s="8">
        <f t="shared" si="0"/>
        <v>8344</v>
      </c>
      <c r="I19" s="8">
        <f t="shared" si="0"/>
        <v>8544</v>
      </c>
      <c r="J19" s="8">
        <f t="shared" si="0"/>
        <v>9476</v>
      </c>
      <c r="K19" s="8">
        <f t="shared" si="0"/>
        <v>9876</v>
      </c>
      <c r="L19" s="8">
        <f t="shared" si="0"/>
        <v>10076</v>
      </c>
      <c r="M19" s="8">
        <f t="shared" si="0"/>
        <v>13040</v>
      </c>
      <c r="N19" s="8">
        <f t="shared" si="0"/>
        <v>14540</v>
      </c>
      <c r="O19" s="8">
        <f t="shared" si="0"/>
        <v>19400</v>
      </c>
      <c r="P19" s="8">
        <f t="shared" si="0"/>
        <v>26908</v>
      </c>
      <c r="Q19" s="8">
        <f t="shared" si="0"/>
        <v>28908</v>
      </c>
    </row>
    <row r="20" spans="1:17" ht="15" customHeight="1">
      <c r="A20" s="12">
        <v>16</v>
      </c>
      <c r="B20" s="13" t="s">
        <v>249</v>
      </c>
      <c r="C20" s="13" t="s">
        <v>235</v>
      </c>
      <c r="D20" s="31">
        <v>30</v>
      </c>
      <c r="E20" s="8">
        <f t="shared" si="1"/>
        <v>2510</v>
      </c>
      <c r="F20" s="8">
        <f t="shared" si="0"/>
        <v>2960</v>
      </c>
      <c r="G20" s="8">
        <f t="shared" si="0"/>
        <v>3160</v>
      </c>
      <c r="H20" s="8">
        <f t="shared" si="0"/>
        <v>3560</v>
      </c>
      <c r="I20" s="8">
        <f t="shared" si="0"/>
        <v>3760</v>
      </c>
      <c r="J20" s="8">
        <f t="shared" si="0"/>
        <v>4140</v>
      </c>
      <c r="K20" s="8">
        <f t="shared" si="0"/>
        <v>4540</v>
      </c>
      <c r="L20" s="8">
        <f t="shared" si="0"/>
        <v>4740</v>
      </c>
      <c r="M20" s="8">
        <f t="shared" si="0"/>
        <v>6600</v>
      </c>
      <c r="N20" s="8">
        <f t="shared" si="0"/>
        <v>8100</v>
      </c>
      <c r="O20" s="8">
        <f t="shared" si="0"/>
        <v>10200</v>
      </c>
      <c r="P20" s="8">
        <f t="shared" si="0"/>
        <v>16420</v>
      </c>
      <c r="Q20" s="8">
        <f t="shared" si="0"/>
        <v>18420</v>
      </c>
    </row>
    <row r="21" spans="1:17" ht="15" customHeight="1">
      <c r="A21" s="12">
        <v>17</v>
      </c>
      <c r="B21" s="13" t="s">
        <v>250</v>
      </c>
      <c r="C21" s="13" t="s">
        <v>235</v>
      </c>
      <c r="D21" s="31">
        <v>180</v>
      </c>
      <c r="E21" s="8">
        <f t="shared" si="1"/>
        <v>10310</v>
      </c>
      <c r="F21" s="8">
        <f t="shared" si="1"/>
        <v>10760</v>
      </c>
      <c r="G21" s="8">
        <f t="shared" si="1"/>
        <v>10960</v>
      </c>
      <c r="H21" s="8">
        <f t="shared" si="1"/>
        <v>11360</v>
      </c>
      <c r="I21" s="8">
        <f t="shared" si="1"/>
        <v>11560</v>
      </c>
      <c r="J21" s="8">
        <f t="shared" si="1"/>
        <v>12840</v>
      </c>
      <c r="K21" s="8">
        <f t="shared" si="1"/>
        <v>13240</v>
      </c>
      <c r="L21" s="8">
        <f t="shared" si="1"/>
        <v>13440</v>
      </c>
      <c r="M21" s="8">
        <f t="shared" si="1"/>
        <v>17100</v>
      </c>
      <c r="N21" s="8">
        <f t="shared" si="1"/>
        <v>18600</v>
      </c>
      <c r="O21" s="8">
        <f t="shared" si="1"/>
        <v>25200</v>
      </c>
      <c r="P21" s="8">
        <f t="shared" si="1"/>
        <v>33520</v>
      </c>
      <c r="Q21" s="8">
        <f t="shared" si="1"/>
        <v>35520</v>
      </c>
    </row>
    <row r="22" spans="1:17" ht="15" customHeight="1">
      <c r="A22" s="12">
        <v>18</v>
      </c>
      <c r="B22" s="13" t="s">
        <v>251</v>
      </c>
      <c r="C22" s="13" t="s">
        <v>235</v>
      </c>
      <c r="D22" s="31">
        <v>75</v>
      </c>
      <c r="E22" s="8">
        <f t="shared" si="1"/>
        <v>4850</v>
      </c>
      <c r="F22" s="8">
        <f t="shared" si="1"/>
        <v>5300</v>
      </c>
      <c r="G22" s="8">
        <f t="shared" si="1"/>
        <v>5500</v>
      </c>
      <c r="H22" s="8">
        <f t="shared" si="1"/>
        <v>5900</v>
      </c>
      <c r="I22" s="8">
        <f t="shared" si="1"/>
        <v>6100</v>
      </c>
      <c r="J22" s="8">
        <f t="shared" si="1"/>
        <v>6750</v>
      </c>
      <c r="K22" s="8">
        <f t="shared" si="1"/>
        <v>7150</v>
      </c>
      <c r="L22" s="8">
        <f t="shared" si="1"/>
        <v>7350</v>
      </c>
      <c r="M22" s="8">
        <f t="shared" si="1"/>
        <v>9750</v>
      </c>
      <c r="N22" s="8">
        <f t="shared" si="1"/>
        <v>11250</v>
      </c>
      <c r="O22" s="8">
        <f t="shared" si="1"/>
        <v>14700</v>
      </c>
      <c r="P22" s="8">
        <f t="shared" si="1"/>
        <v>21550</v>
      </c>
      <c r="Q22" s="8">
        <f t="shared" si="1"/>
        <v>23550</v>
      </c>
    </row>
    <row r="23" spans="1:17" ht="15" customHeight="1">
      <c r="A23" s="12">
        <v>19</v>
      </c>
      <c r="B23" s="13" t="s">
        <v>252</v>
      </c>
      <c r="C23" s="13" t="s">
        <v>235</v>
      </c>
      <c r="D23" s="31">
        <v>190</v>
      </c>
      <c r="E23" s="8">
        <f t="shared" si="1"/>
        <v>10830</v>
      </c>
      <c r="F23" s="8">
        <f t="shared" si="1"/>
        <v>11280</v>
      </c>
      <c r="G23" s="8">
        <f t="shared" si="1"/>
        <v>11480</v>
      </c>
      <c r="H23" s="8">
        <f t="shared" si="1"/>
        <v>11880</v>
      </c>
      <c r="I23" s="8">
        <f t="shared" si="1"/>
        <v>12080</v>
      </c>
      <c r="J23" s="8">
        <f t="shared" si="1"/>
        <v>13420</v>
      </c>
      <c r="K23" s="8">
        <f t="shared" si="1"/>
        <v>13820</v>
      </c>
      <c r="L23" s="8">
        <f t="shared" si="1"/>
        <v>14020</v>
      </c>
      <c r="M23" s="8">
        <f t="shared" si="1"/>
        <v>17800</v>
      </c>
      <c r="N23" s="8">
        <f t="shared" si="1"/>
        <v>19300</v>
      </c>
      <c r="O23" s="8">
        <f t="shared" si="1"/>
        <v>26200</v>
      </c>
      <c r="P23" s="8">
        <f t="shared" si="1"/>
        <v>34660</v>
      </c>
      <c r="Q23" s="8">
        <f t="shared" si="1"/>
        <v>36660</v>
      </c>
    </row>
    <row r="24" spans="1:17" ht="15" customHeight="1">
      <c r="A24" s="12">
        <v>20</v>
      </c>
      <c r="B24" s="13" t="s">
        <v>253</v>
      </c>
      <c r="C24" s="13" t="s">
        <v>235</v>
      </c>
      <c r="D24" s="31">
        <v>45</v>
      </c>
      <c r="E24" s="8">
        <f t="shared" si="1"/>
        <v>3290</v>
      </c>
      <c r="F24" s="8">
        <f t="shared" si="1"/>
        <v>3740</v>
      </c>
      <c r="G24" s="8">
        <f t="shared" si="1"/>
        <v>3940</v>
      </c>
      <c r="H24" s="8">
        <f t="shared" si="1"/>
        <v>4340</v>
      </c>
      <c r="I24" s="8">
        <f t="shared" si="1"/>
        <v>4540</v>
      </c>
      <c r="J24" s="8">
        <f t="shared" si="1"/>
        <v>5010</v>
      </c>
      <c r="K24" s="8">
        <f t="shared" si="1"/>
        <v>5410</v>
      </c>
      <c r="L24" s="8">
        <f t="shared" si="1"/>
        <v>5610</v>
      </c>
      <c r="M24" s="8">
        <f t="shared" si="1"/>
        <v>7650</v>
      </c>
      <c r="N24" s="8">
        <f t="shared" si="1"/>
        <v>9150</v>
      </c>
      <c r="O24" s="8">
        <f t="shared" si="1"/>
        <v>11700</v>
      </c>
      <c r="P24" s="8">
        <f t="shared" si="1"/>
        <v>18130</v>
      </c>
      <c r="Q24" s="8">
        <f t="shared" si="1"/>
        <v>20130</v>
      </c>
    </row>
    <row r="25" spans="1:17" ht="15" customHeight="1">
      <c r="A25" s="12">
        <v>21</v>
      </c>
      <c r="B25" s="13" t="s">
        <v>254</v>
      </c>
      <c r="C25" s="13" t="s">
        <v>235</v>
      </c>
      <c r="D25" s="31">
        <v>10</v>
      </c>
      <c r="E25" s="8">
        <f t="shared" si="1"/>
        <v>1470</v>
      </c>
      <c r="F25" s="8">
        <f t="shared" si="1"/>
        <v>1920</v>
      </c>
      <c r="G25" s="8">
        <f t="shared" si="1"/>
        <v>2120</v>
      </c>
      <c r="H25" s="8">
        <f t="shared" si="1"/>
        <v>2520</v>
      </c>
      <c r="I25" s="8">
        <f t="shared" si="1"/>
        <v>2720</v>
      </c>
      <c r="J25" s="8">
        <f t="shared" si="1"/>
        <v>2980</v>
      </c>
      <c r="K25" s="8">
        <f t="shared" si="1"/>
        <v>3380</v>
      </c>
      <c r="L25" s="8">
        <f t="shared" si="1"/>
        <v>3580</v>
      </c>
      <c r="M25" s="8">
        <f t="shared" si="1"/>
        <v>5200</v>
      </c>
      <c r="N25" s="8">
        <f t="shared" si="1"/>
        <v>6700</v>
      </c>
      <c r="O25" s="8">
        <f t="shared" si="1"/>
        <v>8200</v>
      </c>
      <c r="P25" s="8">
        <f t="shared" si="1"/>
        <v>14140</v>
      </c>
      <c r="Q25" s="8">
        <f t="shared" si="1"/>
        <v>16140</v>
      </c>
    </row>
    <row r="26" spans="1:17" ht="15" customHeight="1">
      <c r="A26" s="12">
        <v>22</v>
      </c>
      <c r="B26" s="13" t="s">
        <v>255</v>
      </c>
      <c r="C26" s="13" t="s">
        <v>235</v>
      </c>
      <c r="D26" s="31">
        <v>15</v>
      </c>
      <c r="E26" s="8">
        <f t="shared" si="1"/>
        <v>1730</v>
      </c>
      <c r="F26" s="8">
        <f t="shared" si="1"/>
        <v>2180</v>
      </c>
      <c r="G26" s="8">
        <f t="shared" si="1"/>
        <v>2380</v>
      </c>
      <c r="H26" s="8">
        <f t="shared" si="1"/>
        <v>2780</v>
      </c>
      <c r="I26" s="8">
        <f t="shared" si="1"/>
        <v>2980</v>
      </c>
      <c r="J26" s="8">
        <f t="shared" si="1"/>
        <v>3270</v>
      </c>
      <c r="K26" s="8">
        <f t="shared" si="1"/>
        <v>3670</v>
      </c>
      <c r="L26" s="8">
        <f t="shared" si="1"/>
        <v>3870</v>
      </c>
      <c r="M26" s="8">
        <f t="shared" si="1"/>
        <v>5550</v>
      </c>
      <c r="N26" s="8">
        <f t="shared" si="1"/>
        <v>7050</v>
      </c>
      <c r="O26" s="8">
        <f t="shared" si="1"/>
        <v>8700</v>
      </c>
      <c r="P26" s="8">
        <f t="shared" si="1"/>
        <v>14710</v>
      </c>
      <c r="Q26" s="8">
        <f t="shared" si="1"/>
        <v>16710</v>
      </c>
    </row>
    <row r="27" spans="1:17" ht="15" customHeight="1">
      <c r="A27" s="12">
        <v>23</v>
      </c>
      <c r="B27" s="13" t="s">
        <v>662</v>
      </c>
      <c r="C27" s="13" t="s">
        <v>235</v>
      </c>
      <c r="D27" s="31">
        <v>90</v>
      </c>
      <c r="E27" s="8">
        <f t="shared" si="1"/>
        <v>5630</v>
      </c>
      <c r="F27" s="8">
        <f t="shared" si="1"/>
        <v>6080</v>
      </c>
      <c r="G27" s="8">
        <f t="shared" si="1"/>
        <v>6280</v>
      </c>
      <c r="H27" s="8">
        <f t="shared" si="1"/>
        <v>6680</v>
      </c>
      <c r="I27" s="8">
        <f t="shared" si="1"/>
        <v>6880</v>
      </c>
      <c r="J27" s="8">
        <f t="shared" si="1"/>
        <v>7620</v>
      </c>
      <c r="K27" s="8">
        <f t="shared" si="1"/>
        <v>8020</v>
      </c>
      <c r="L27" s="8">
        <f t="shared" si="1"/>
        <v>8220</v>
      </c>
      <c r="M27" s="8">
        <f t="shared" si="1"/>
        <v>10800</v>
      </c>
      <c r="N27" s="8">
        <f t="shared" si="1"/>
        <v>12300</v>
      </c>
      <c r="O27" s="8">
        <f t="shared" si="1"/>
        <v>16200</v>
      </c>
      <c r="P27" s="8">
        <f t="shared" si="1"/>
        <v>23260</v>
      </c>
      <c r="Q27" s="8">
        <f t="shared" si="1"/>
        <v>25260</v>
      </c>
    </row>
    <row r="28" spans="1:17" ht="15" customHeight="1">
      <c r="A28" s="12">
        <v>24</v>
      </c>
      <c r="B28" s="13" t="s">
        <v>256</v>
      </c>
      <c r="C28" s="13" t="s">
        <v>235</v>
      </c>
      <c r="D28" s="31">
        <v>60</v>
      </c>
      <c r="E28" s="8">
        <f t="shared" si="1"/>
        <v>4070</v>
      </c>
      <c r="F28" s="8">
        <f t="shared" si="1"/>
        <v>4520</v>
      </c>
      <c r="G28" s="8">
        <f t="shared" si="1"/>
        <v>4720</v>
      </c>
      <c r="H28" s="8">
        <f t="shared" si="1"/>
        <v>5120</v>
      </c>
      <c r="I28" s="8">
        <f t="shared" si="1"/>
        <v>5320</v>
      </c>
      <c r="J28" s="8">
        <f t="shared" si="1"/>
        <v>5880</v>
      </c>
      <c r="K28" s="8">
        <f t="shared" si="1"/>
        <v>6280</v>
      </c>
      <c r="L28" s="8">
        <f t="shared" si="1"/>
        <v>6480</v>
      </c>
      <c r="M28" s="8">
        <f t="shared" si="1"/>
        <v>8700</v>
      </c>
      <c r="N28" s="8">
        <f t="shared" si="1"/>
        <v>10200</v>
      </c>
      <c r="O28" s="8">
        <f t="shared" si="1"/>
        <v>13200</v>
      </c>
      <c r="P28" s="8">
        <f t="shared" si="1"/>
        <v>19840</v>
      </c>
      <c r="Q28" s="8">
        <f t="shared" si="1"/>
        <v>21840</v>
      </c>
    </row>
    <row r="29" spans="1:17" ht="15" customHeight="1">
      <c r="A29" s="12">
        <v>25</v>
      </c>
      <c r="B29" s="13" t="s">
        <v>257</v>
      </c>
      <c r="C29" s="13" t="s">
        <v>235</v>
      </c>
      <c r="D29" s="31">
        <v>200</v>
      </c>
      <c r="E29" s="8">
        <f t="shared" si="1"/>
        <v>11350</v>
      </c>
      <c r="F29" s="8">
        <f t="shared" si="1"/>
        <v>11800</v>
      </c>
      <c r="G29" s="8">
        <f t="shared" si="1"/>
        <v>12000</v>
      </c>
      <c r="H29" s="8">
        <f t="shared" si="1"/>
        <v>12400</v>
      </c>
      <c r="I29" s="8">
        <f t="shared" si="1"/>
        <v>12600</v>
      </c>
      <c r="J29" s="8">
        <f t="shared" si="1"/>
        <v>14000</v>
      </c>
      <c r="K29" s="8">
        <f t="shared" si="1"/>
        <v>14400</v>
      </c>
      <c r="L29" s="8">
        <f t="shared" si="1"/>
        <v>14600</v>
      </c>
      <c r="M29" s="8">
        <f t="shared" si="1"/>
        <v>18500</v>
      </c>
      <c r="N29" s="8">
        <f t="shared" si="1"/>
        <v>20000</v>
      </c>
      <c r="O29" s="8">
        <f t="shared" si="1"/>
        <v>27200</v>
      </c>
      <c r="P29" s="8">
        <f t="shared" si="1"/>
        <v>35800</v>
      </c>
      <c r="Q29" s="8">
        <f t="shared" si="1"/>
        <v>37800</v>
      </c>
    </row>
    <row r="30" spans="1:17" ht="15" customHeight="1">
      <c r="A30" s="12">
        <v>26</v>
      </c>
      <c r="B30" s="13" t="s">
        <v>258</v>
      </c>
      <c r="C30" s="13" t="s">
        <v>235</v>
      </c>
      <c r="D30" s="31">
        <v>150</v>
      </c>
      <c r="E30" s="8">
        <f t="shared" si="1"/>
        <v>8750</v>
      </c>
      <c r="F30" s="8">
        <f t="shared" si="1"/>
        <v>9200</v>
      </c>
      <c r="G30" s="8">
        <f t="shared" si="1"/>
        <v>9400</v>
      </c>
      <c r="H30" s="8">
        <f t="shared" si="1"/>
        <v>9800</v>
      </c>
      <c r="I30" s="8">
        <f t="shared" si="1"/>
        <v>10000</v>
      </c>
      <c r="J30" s="8">
        <f t="shared" si="1"/>
        <v>11100</v>
      </c>
      <c r="K30" s="8">
        <f t="shared" si="1"/>
        <v>11500</v>
      </c>
      <c r="L30" s="8">
        <f t="shared" si="1"/>
        <v>11700</v>
      </c>
      <c r="M30" s="8">
        <f t="shared" si="1"/>
        <v>15000</v>
      </c>
      <c r="N30" s="8">
        <f t="shared" si="1"/>
        <v>16500</v>
      </c>
      <c r="O30" s="8">
        <f t="shared" si="1"/>
        <v>22200</v>
      </c>
      <c r="P30" s="8">
        <f t="shared" si="1"/>
        <v>30100</v>
      </c>
      <c r="Q30" s="8">
        <f t="shared" si="1"/>
        <v>32100</v>
      </c>
    </row>
    <row r="31" spans="1:17" ht="15" customHeight="1">
      <c r="A31" s="12">
        <v>27</v>
      </c>
      <c r="B31" s="13" t="s">
        <v>259</v>
      </c>
      <c r="C31" s="13" t="s">
        <v>235</v>
      </c>
      <c r="D31" s="31">
        <v>25</v>
      </c>
      <c r="E31" s="8">
        <f t="shared" si="1"/>
        <v>2250</v>
      </c>
      <c r="F31" s="8">
        <f t="shared" si="1"/>
        <v>2700</v>
      </c>
      <c r="G31" s="8">
        <f t="shared" si="1"/>
        <v>2900</v>
      </c>
      <c r="H31" s="8">
        <f t="shared" si="1"/>
        <v>3300</v>
      </c>
      <c r="I31" s="8">
        <f t="shared" si="1"/>
        <v>3500</v>
      </c>
      <c r="J31" s="8">
        <f t="shared" si="1"/>
        <v>3850</v>
      </c>
      <c r="K31" s="8">
        <f t="shared" si="1"/>
        <v>4250</v>
      </c>
      <c r="L31" s="8">
        <f t="shared" si="1"/>
        <v>4450</v>
      </c>
      <c r="M31" s="8">
        <f t="shared" si="1"/>
        <v>6250</v>
      </c>
      <c r="N31" s="8">
        <f t="shared" si="1"/>
        <v>7750</v>
      </c>
      <c r="O31" s="8">
        <f t="shared" si="1"/>
        <v>9700</v>
      </c>
      <c r="P31" s="8">
        <f t="shared" si="1"/>
        <v>15850</v>
      </c>
      <c r="Q31" s="8">
        <f t="shared" si="1"/>
        <v>17850</v>
      </c>
    </row>
    <row r="32" spans="1:17" ht="15" customHeight="1">
      <c r="A32" s="12">
        <v>28</v>
      </c>
      <c r="B32" s="13" t="s">
        <v>260</v>
      </c>
      <c r="C32" s="13" t="s">
        <v>235</v>
      </c>
      <c r="D32" s="31">
        <v>140</v>
      </c>
      <c r="E32" s="8">
        <f t="shared" si="1"/>
        <v>8230</v>
      </c>
      <c r="F32" s="8">
        <f t="shared" si="1"/>
        <v>8680</v>
      </c>
      <c r="G32" s="8">
        <f t="shared" si="1"/>
        <v>8880</v>
      </c>
      <c r="H32" s="8">
        <f t="shared" si="1"/>
        <v>9280</v>
      </c>
      <c r="I32" s="8">
        <f t="shared" si="1"/>
        <v>9480</v>
      </c>
      <c r="J32" s="8">
        <f t="shared" si="1"/>
        <v>10520</v>
      </c>
      <c r="K32" s="8">
        <f t="shared" si="1"/>
        <v>10920</v>
      </c>
      <c r="L32" s="8">
        <f t="shared" si="1"/>
        <v>11120</v>
      </c>
      <c r="M32" s="8">
        <f t="shared" si="1"/>
        <v>14300</v>
      </c>
      <c r="N32" s="8">
        <f t="shared" si="1"/>
        <v>15800</v>
      </c>
      <c r="O32" s="8">
        <f t="shared" si="1"/>
        <v>21200</v>
      </c>
      <c r="P32" s="8">
        <f t="shared" si="1"/>
        <v>28960</v>
      </c>
      <c r="Q32" s="8">
        <f t="shared" si="1"/>
        <v>30960</v>
      </c>
    </row>
    <row r="33" spans="1:17" ht="15" customHeight="1">
      <c r="A33" s="12">
        <v>29</v>
      </c>
      <c r="B33" s="13" t="s">
        <v>261</v>
      </c>
      <c r="C33" s="13" t="s">
        <v>235</v>
      </c>
      <c r="D33" s="31">
        <v>35</v>
      </c>
      <c r="E33" s="8">
        <f t="shared" si="1"/>
        <v>2770</v>
      </c>
      <c r="F33" s="8">
        <f t="shared" si="1"/>
        <v>3220</v>
      </c>
      <c r="G33" s="8">
        <f t="shared" si="1"/>
        <v>3420</v>
      </c>
      <c r="H33" s="8">
        <f t="shared" si="1"/>
        <v>3820</v>
      </c>
      <c r="I33" s="8">
        <f t="shared" si="1"/>
        <v>4020</v>
      </c>
      <c r="J33" s="8">
        <f t="shared" si="1"/>
        <v>4430</v>
      </c>
      <c r="K33" s="8">
        <f t="shared" si="1"/>
        <v>4830</v>
      </c>
      <c r="L33" s="8">
        <f t="shared" si="1"/>
        <v>5030</v>
      </c>
      <c r="M33" s="8">
        <f t="shared" si="1"/>
        <v>6950</v>
      </c>
      <c r="N33" s="8">
        <f t="shared" si="1"/>
        <v>8450</v>
      </c>
      <c r="O33" s="8">
        <f t="shared" si="1"/>
        <v>10700</v>
      </c>
      <c r="P33" s="8">
        <f t="shared" si="1"/>
        <v>16990</v>
      </c>
      <c r="Q33" s="8">
        <f t="shared" si="1"/>
        <v>18990</v>
      </c>
    </row>
    <row r="34" spans="1:17" ht="15" customHeight="1">
      <c r="A34" s="12">
        <v>30</v>
      </c>
      <c r="B34" s="13" t="s">
        <v>262</v>
      </c>
      <c r="C34" s="13" t="s">
        <v>235</v>
      </c>
      <c r="D34" s="31">
        <v>20</v>
      </c>
      <c r="E34" s="8">
        <f t="shared" si="1"/>
        <v>1990</v>
      </c>
      <c r="F34" s="8">
        <f t="shared" si="1"/>
        <v>2440</v>
      </c>
      <c r="G34" s="8">
        <f t="shared" si="1"/>
        <v>2640</v>
      </c>
      <c r="H34" s="8">
        <f t="shared" si="1"/>
        <v>3040</v>
      </c>
      <c r="I34" s="8">
        <f t="shared" si="1"/>
        <v>3240</v>
      </c>
      <c r="J34" s="8">
        <f t="shared" si="1"/>
        <v>3560</v>
      </c>
      <c r="K34" s="8">
        <f t="shared" si="1"/>
        <v>3960</v>
      </c>
      <c r="L34" s="8">
        <f t="shared" si="1"/>
        <v>4160</v>
      </c>
      <c r="M34" s="8">
        <f t="shared" si="1"/>
        <v>5900</v>
      </c>
      <c r="N34" s="8">
        <f t="shared" si="1"/>
        <v>7400</v>
      </c>
      <c r="O34" s="8">
        <f t="shared" si="1"/>
        <v>9200</v>
      </c>
      <c r="P34" s="8">
        <f t="shared" si="1"/>
        <v>15280</v>
      </c>
      <c r="Q34" s="8">
        <f t="shared" si="1"/>
        <v>17280</v>
      </c>
    </row>
    <row r="35" spans="1:17" ht="15" customHeight="1">
      <c r="A35" s="12">
        <v>31</v>
      </c>
      <c r="B35" s="13" t="s">
        <v>263</v>
      </c>
      <c r="C35" s="13" t="s">
        <v>235</v>
      </c>
      <c r="D35" s="31">
        <v>55</v>
      </c>
      <c r="E35" s="8">
        <f t="shared" si="1"/>
        <v>3810</v>
      </c>
      <c r="F35" s="8">
        <f t="shared" si="1"/>
        <v>4260</v>
      </c>
      <c r="G35" s="8">
        <f t="shared" si="1"/>
        <v>4460</v>
      </c>
      <c r="H35" s="8">
        <f t="shared" si="1"/>
        <v>4860</v>
      </c>
      <c r="I35" s="8">
        <f t="shared" si="1"/>
        <v>5060</v>
      </c>
      <c r="J35" s="8">
        <f t="shared" si="1"/>
        <v>5590</v>
      </c>
      <c r="K35" s="8">
        <f t="shared" si="1"/>
        <v>5990</v>
      </c>
      <c r="L35" s="8">
        <f t="shared" si="1"/>
        <v>6190</v>
      </c>
      <c r="M35" s="8">
        <f t="shared" si="1"/>
        <v>8350</v>
      </c>
      <c r="N35" s="8">
        <f t="shared" si="1"/>
        <v>9850</v>
      </c>
      <c r="O35" s="8">
        <f t="shared" si="1"/>
        <v>12700</v>
      </c>
      <c r="P35" s="8">
        <f t="shared" si="1"/>
        <v>19270</v>
      </c>
      <c r="Q35" s="8">
        <f t="shared" si="1"/>
        <v>21270</v>
      </c>
    </row>
    <row r="36" spans="1:17" ht="15" customHeight="1">
      <c r="A36" s="12">
        <v>32</v>
      </c>
      <c r="B36" s="13" t="s">
        <v>264</v>
      </c>
      <c r="C36" s="13" t="s">
        <v>235</v>
      </c>
      <c r="D36" s="31">
        <v>50</v>
      </c>
      <c r="E36" s="8">
        <f t="shared" si="1"/>
        <v>3550</v>
      </c>
      <c r="F36" s="8">
        <f t="shared" si="1"/>
        <v>4000</v>
      </c>
      <c r="G36" s="8">
        <f t="shared" si="1"/>
        <v>4200</v>
      </c>
      <c r="H36" s="8">
        <f t="shared" si="1"/>
        <v>4600</v>
      </c>
      <c r="I36" s="8">
        <f t="shared" si="1"/>
        <v>4800</v>
      </c>
      <c r="J36" s="8">
        <f t="shared" si="1"/>
        <v>5300</v>
      </c>
      <c r="K36" s="8">
        <f t="shared" si="1"/>
        <v>5700</v>
      </c>
      <c r="L36" s="8">
        <f t="shared" si="1"/>
        <v>5900</v>
      </c>
      <c r="M36" s="8">
        <f t="shared" si="1"/>
        <v>8000</v>
      </c>
      <c r="N36" s="8">
        <f t="shared" si="1"/>
        <v>9500</v>
      </c>
      <c r="O36" s="8">
        <f t="shared" si="1"/>
        <v>12200</v>
      </c>
      <c r="P36" s="8">
        <f t="shared" si="1"/>
        <v>18700</v>
      </c>
      <c r="Q36" s="8">
        <f t="shared" si="1"/>
        <v>20700</v>
      </c>
    </row>
    <row r="37" spans="1:17" ht="15" customHeight="1">
      <c r="A37" s="12">
        <v>33</v>
      </c>
      <c r="B37" s="13" t="s">
        <v>670</v>
      </c>
      <c r="C37" s="13" t="s">
        <v>235</v>
      </c>
      <c r="D37" s="31">
        <v>14</v>
      </c>
      <c r="E37" s="8">
        <f t="shared" si="1"/>
        <v>1678</v>
      </c>
      <c r="F37" s="8">
        <f t="shared" si="1"/>
        <v>2128</v>
      </c>
      <c r="G37" s="8">
        <f t="shared" si="1"/>
        <v>2328</v>
      </c>
      <c r="H37" s="8">
        <f t="shared" si="1"/>
        <v>2728</v>
      </c>
      <c r="I37" s="8">
        <f t="shared" si="1"/>
        <v>2928</v>
      </c>
      <c r="J37" s="8">
        <f t="shared" si="1"/>
        <v>3212</v>
      </c>
      <c r="K37" s="8">
        <f t="shared" si="1"/>
        <v>3612</v>
      </c>
      <c r="L37" s="8">
        <f t="shared" si="1"/>
        <v>3812</v>
      </c>
      <c r="M37" s="8">
        <f t="shared" si="1"/>
        <v>5480</v>
      </c>
      <c r="N37" s="8">
        <f t="shared" si="1"/>
        <v>6980</v>
      </c>
      <c r="O37" s="8">
        <f t="shared" si="1"/>
        <v>8600</v>
      </c>
      <c r="P37" s="8">
        <f t="shared" si="1"/>
        <v>14596</v>
      </c>
      <c r="Q37" s="8">
        <f t="shared" si="1"/>
        <v>16596</v>
      </c>
    </row>
    <row r="38" spans="1:17" ht="15" customHeight="1">
      <c r="A38" s="12">
        <v>34</v>
      </c>
      <c r="B38" s="13" t="s">
        <v>265</v>
      </c>
      <c r="C38" s="13" t="s">
        <v>235</v>
      </c>
      <c r="D38" s="31">
        <v>30</v>
      </c>
      <c r="E38" s="8">
        <f t="shared" ref="E38:Q56" si="2">$D38*2*E$3+E$4</f>
        <v>2510</v>
      </c>
      <c r="F38" s="8">
        <f t="shared" si="2"/>
        <v>2960</v>
      </c>
      <c r="G38" s="8">
        <f t="shared" si="2"/>
        <v>3160</v>
      </c>
      <c r="H38" s="8">
        <f t="shared" si="2"/>
        <v>3560</v>
      </c>
      <c r="I38" s="8">
        <f t="shared" si="2"/>
        <v>3760</v>
      </c>
      <c r="J38" s="8">
        <f t="shared" si="2"/>
        <v>4140</v>
      </c>
      <c r="K38" s="8">
        <f t="shared" si="2"/>
        <v>4540</v>
      </c>
      <c r="L38" s="8">
        <f t="shared" si="2"/>
        <v>4740</v>
      </c>
      <c r="M38" s="8">
        <f t="shared" si="2"/>
        <v>6600</v>
      </c>
      <c r="N38" s="8">
        <f t="shared" si="2"/>
        <v>8100</v>
      </c>
      <c r="O38" s="8">
        <f t="shared" si="2"/>
        <v>10200</v>
      </c>
      <c r="P38" s="8">
        <f t="shared" si="2"/>
        <v>16420</v>
      </c>
      <c r="Q38" s="8">
        <f t="shared" si="2"/>
        <v>18420</v>
      </c>
    </row>
    <row r="39" spans="1:17" ht="15" customHeight="1">
      <c r="A39" s="12">
        <v>35</v>
      </c>
      <c r="B39" s="13" t="s">
        <v>266</v>
      </c>
      <c r="C39" s="13" t="s">
        <v>235</v>
      </c>
      <c r="D39" s="31">
        <v>15</v>
      </c>
      <c r="E39" s="8">
        <f t="shared" si="2"/>
        <v>1730</v>
      </c>
      <c r="F39" s="8">
        <f t="shared" si="2"/>
        <v>2180</v>
      </c>
      <c r="G39" s="8">
        <f t="shared" si="2"/>
        <v>2380</v>
      </c>
      <c r="H39" s="8">
        <f t="shared" si="2"/>
        <v>2780</v>
      </c>
      <c r="I39" s="8">
        <f t="shared" si="2"/>
        <v>2980</v>
      </c>
      <c r="J39" s="8">
        <f t="shared" si="2"/>
        <v>3270</v>
      </c>
      <c r="K39" s="8">
        <f t="shared" si="2"/>
        <v>3670</v>
      </c>
      <c r="L39" s="8">
        <f t="shared" si="2"/>
        <v>3870</v>
      </c>
      <c r="M39" s="8">
        <f t="shared" si="2"/>
        <v>5550</v>
      </c>
      <c r="N39" s="8">
        <f t="shared" si="2"/>
        <v>7050</v>
      </c>
      <c r="O39" s="8">
        <f t="shared" si="2"/>
        <v>8700</v>
      </c>
      <c r="P39" s="8">
        <f t="shared" si="2"/>
        <v>14710</v>
      </c>
      <c r="Q39" s="8">
        <f t="shared" si="2"/>
        <v>16710</v>
      </c>
    </row>
    <row r="40" spans="1:17" ht="15" customHeight="1">
      <c r="A40" s="12">
        <v>36</v>
      </c>
      <c r="B40" s="13" t="s">
        <v>267</v>
      </c>
      <c r="C40" s="13" t="s">
        <v>235</v>
      </c>
      <c r="D40" s="31">
        <v>10</v>
      </c>
      <c r="E40" s="8">
        <f t="shared" si="2"/>
        <v>1470</v>
      </c>
      <c r="F40" s="8">
        <f t="shared" si="2"/>
        <v>1920</v>
      </c>
      <c r="G40" s="8">
        <f t="shared" si="2"/>
        <v>2120</v>
      </c>
      <c r="H40" s="8">
        <f t="shared" si="2"/>
        <v>2520</v>
      </c>
      <c r="I40" s="8">
        <f t="shared" si="2"/>
        <v>2720</v>
      </c>
      <c r="J40" s="8">
        <f t="shared" si="2"/>
        <v>2980</v>
      </c>
      <c r="K40" s="8">
        <f t="shared" si="2"/>
        <v>3380</v>
      </c>
      <c r="L40" s="8">
        <f t="shared" si="2"/>
        <v>3580</v>
      </c>
      <c r="M40" s="8">
        <f t="shared" si="2"/>
        <v>5200</v>
      </c>
      <c r="N40" s="8">
        <f t="shared" si="2"/>
        <v>6700</v>
      </c>
      <c r="O40" s="8">
        <f t="shared" si="2"/>
        <v>8200</v>
      </c>
      <c r="P40" s="8">
        <f t="shared" si="2"/>
        <v>14140</v>
      </c>
      <c r="Q40" s="8">
        <f t="shared" si="2"/>
        <v>16140</v>
      </c>
    </row>
    <row r="41" spans="1:17" ht="15" customHeight="1">
      <c r="A41" s="12">
        <v>37</v>
      </c>
      <c r="B41" s="13" t="s">
        <v>268</v>
      </c>
      <c r="C41" s="13" t="s">
        <v>235</v>
      </c>
      <c r="D41" s="31">
        <v>10</v>
      </c>
      <c r="E41" s="8">
        <f t="shared" si="2"/>
        <v>1470</v>
      </c>
      <c r="F41" s="8">
        <f t="shared" si="2"/>
        <v>1920</v>
      </c>
      <c r="G41" s="8">
        <f t="shared" si="2"/>
        <v>2120</v>
      </c>
      <c r="H41" s="8">
        <f t="shared" si="2"/>
        <v>2520</v>
      </c>
      <c r="I41" s="8">
        <f t="shared" si="2"/>
        <v>2720</v>
      </c>
      <c r="J41" s="8">
        <f t="shared" si="2"/>
        <v>2980</v>
      </c>
      <c r="K41" s="8">
        <f t="shared" si="2"/>
        <v>3380</v>
      </c>
      <c r="L41" s="8">
        <f t="shared" si="2"/>
        <v>3580</v>
      </c>
      <c r="M41" s="8">
        <f t="shared" si="2"/>
        <v>5200</v>
      </c>
      <c r="N41" s="8">
        <f t="shared" si="2"/>
        <v>6700</v>
      </c>
      <c r="O41" s="8">
        <f t="shared" si="2"/>
        <v>8200</v>
      </c>
      <c r="P41" s="8">
        <f t="shared" si="2"/>
        <v>14140</v>
      </c>
      <c r="Q41" s="8">
        <f t="shared" si="2"/>
        <v>16140</v>
      </c>
    </row>
    <row r="42" spans="1:17" ht="15" customHeight="1">
      <c r="A42" s="12">
        <v>38</v>
      </c>
      <c r="B42" s="13" t="s">
        <v>269</v>
      </c>
      <c r="C42" s="13" t="s">
        <v>235</v>
      </c>
      <c r="D42" s="31">
        <v>60</v>
      </c>
      <c r="E42" s="8">
        <f t="shared" si="2"/>
        <v>4070</v>
      </c>
      <c r="F42" s="8">
        <f t="shared" si="2"/>
        <v>4520</v>
      </c>
      <c r="G42" s="8">
        <f t="shared" si="2"/>
        <v>4720</v>
      </c>
      <c r="H42" s="8">
        <f t="shared" si="2"/>
        <v>5120</v>
      </c>
      <c r="I42" s="8">
        <f t="shared" si="2"/>
        <v>5320</v>
      </c>
      <c r="J42" s="8">
        <f t="shared" si="2"/>
        <v>5880</v>
      </c>
      <c r="K42" s="8">
        <f t="shared" si="2"/>
        <v>6280</v>
      </c>
      <c r="L42" s="8">
        <f t="shared" si="2"/>
        <v>6480</v>
      </c>
      <c r="M42" s="8">
        <f t="shared" si="2"/>
        <v>8700</v>
      </c>
      <c r="N42" s="8">
        <f t="shared" si="2"/>
        <v>10200</v>
      </c>
      <c r="O42" s="8">
        <f t="shared" si="2"/>
        <v>13200</v>
      </c>
      <c r="P42" s="8">
        <f t="shared" si="2"/>
        <v>19840</v>
      </c>
      <c r="Q42" s="8">
        <f t="shared" si="2"/>
        <v>21840</v>
      </c>
    </row>
    <row r="43" spans="1:17" ht="15" customHeight="1">
      <c r="A43" s="12">
        <v>39</v>
      </c>
      <c r="B43" s="13" t="s">
        <v>669</v>
      </c>
      <c r="C43" s="13" t="s">
        <v>235</v>
      </c>
      <c r="D43" s="31">
        <v>10</v>
      </c>
      <c r="E43" s="8">
        <f t="shared" si="2"/>
        <v>1470</v>
      </c>
      <c r="F43" s="8">
        <f t="shared" si="2"/>
        <v>1920</v>
      </c>
      <c r="G43" s="8">
        <f t="shared" si="2"/>
        <v>2120</v>
      </c>
      <c r="H43" s="8">
        <f t="shared" si="2"/>
        <v>2520</v>
      </c>
      <c r="I43" s="8">
        <f t="shared" si="2"/>
        <v>2720</v>
      </c>
      <c r="J43" s="8">
        <f t="shared" si="2"/>
        <v>2980</v>
      </c>
      <c r="K43" s="8">
        <f t="shared" si="2"/>
        <v>3380</v>
      </c>
      <c r="L43" s="8">
        <f t="shared" si="2"/>
        <v>3580</v>
      </c>
      <c r="M43" s="8">
        <f t="shared" si="2"/>
        <v>5200</v>
      </c>
      <c r="N43" s="8">
        <f t="shared" si="2"/>
        <v>6700</v>
      </c>
      <c r="O43" s="8">
        <f t="shared" si="2"/>
        <v>8200</v>
      </c>
      <c r="P43" s="8">
        <f t="shared" si="2"/>
        <v>14140</v>
      </c>
      <c r="Q43" s="8">
        <f t="shared" si="2"/>
        <v>16140</v>
      </c>
    </row>
    <row r="44" spans="1:17" ht="15" customHeight="1">
      <c r="A44" s="12">
        <v>41</v>
      </c>
      <c r="B44" s="13" t="s">
        <v>270</v>
      </c>
      <c r="C44" s="13" t="s">
        <v>235</v>
      </c>
      <c r="D44" s="31">
        <v>40</v>
      </c>
      <c r="E44" s="8">
        <f t="shared" si="2"/>
        <v>3030</v>
      </c>
      <c r="F44" s="8">
        <f t="shared" si="2"/>
        <v>3480</v>
      </c>
      <c r="G44" s="8">
        <f t="shared" si="2"/>
        <v>3680</v>
      </c>
      <c r="H44" s="8">
        <f t="shared" si="2"/>
        <v>4080</v>
      </c>
      <c r="I44" s="8">
        <f t="shared" si="2"/>
        <v>4280</v>
      </c>
      <c r="J44" s="8">
        <f t="shared" si="2"/>
        <v>4720</v>
      </c>
      <c r="K44" s="8">
        <f t="shared" si="2"/>
        <v>5120</v>
      </c>
      <c r="L44" s="8">
        <f t="shared" si="2"/>
        <v>5320</v>
      </c>
      <c r="M44" s="8">
        <f t="shared" si="2"/>
        <v>7300</v>
      </c>
      <c r="N44" s="8">
        <f t="shared" si="2"/>
        <v>8800</v>
      </c>
      <c r="O44" s="8">
        <f t="shared" si="2"/>
        <v>11200</v>
      </c>
      <c r="P44" s="8">
        <f t="shared" si="2"/>
        <v>17560</v>
      </c>
      <c r="Q44" s="8">
        <f t="shared" si="2"/>
        <v>19560</v>
      </c>
    </row>
    <row r="45" spans="1:17" ht="15" customHeight="1">
      <c r="A45" s="12">
        <v>42</v>
      </c>
      <c r="B45" s="13" t="s">
        <v>271</v>
      </c>
      <c r="C45" s="13" t="s">
        <v>235</v>
      </c>
      <c r="D45" s="31">
        <v>150</v>
      </c>
      <c r="E45" s="8">
        <f t="shared" si="2"/>
        <v>8750</v>
      </c>
      <c r="F45" s="8">
        <f t="shared" si="2"/>
        <v>9200</v>
      </c>
      <c r="G45" s="8">
        <f t="shared" si="2"/>
        <v>9400</v>
      </c>
      <c r="H45" s="8">
        <f t="shared" si="2"/>
        <v>9800</v>
      </c>
      <c r="I45" s="8">
        <f t="shared" si="2"/>
        <v>10000</v>
      </c>
      <c r="J45" s="8">
        <f t="shared" si="2"/>
        <v>11100</v>
      </c>
      <c r="K45" s="8">
        <f t="shared" si="2"/>
        <v>11500</v>
      </c>
      <c r="L45" s="8">
        <f t="shared" si="2"/>
        <v>11700</v>
      </c>
      <c r="M45" s="8">
        <f t="shared" si="2"/>
        <v>15000</v>
      </c>
      <c r="N45" s="8">
        <f t="shared" si="2"/>
        <v>16500</v>
      </c>
      <c r="O45" s="8">
        <f t="shared" si="2"/>
        <v>22200</v>
      </c>
      <c r="P45" s="8">
        <f t="shared" si="2"/>
        <v>30100</v>
      </c>
      <c r="Q45" s="8">
        <f t="shared" si="2"/>
        <v>32100</v>
      </c>
    </row>
    <row r="46" spans="1:17" ht="15" customHeight="1">
      <c r="A46" s="12">
        <v>43</v>
      </c>
      <c r="B46" s="13" t="s">
        <v>272</v>
      </c>
      <c r="C46" s="13" t="s">
        <v>235</v>
      </c>
      <c r="D46" s="31">
        <v>65</v>
      </c>
      <c r="E46" s="8">
        <f t="shared" si="2"/>
        <v>4330</v>
      </c>
      <c r="F46" s="8">
        <f t="shared" si="2"/>
        <v>4780</v>
      </c>
      <c r="G46" s="8">
        <f t="shared" si="2"/>
        <v>4980</v>
      </c>
      <c r="H46" s="8">
        <f t="shared" si="2"/>
        <v>5380</v>
      </c>
      <c r="I46" s="8">
        <f t="shared" si="2"/>
        <v>5580</v>
      </c>
      <c r="J46" s="8">
        <f t="shared" si="2"/>
        <v>6170</v>
      </c>
      <c r="K46" s="8">
        <f t="shared" si="2"/>
        <v>6570</v>
      </c>
      <c r="L46" s="8">
        <f t="shared" si="2"/>
        <v>6770</v>
      </c>
      <c r="M46" s="8">
        <f t="shared" si="2"/>
        <v>9050</v>
      </c>
      <c r="N46" s="8">
        <f t="shared" si="2"/>
        <v>10550</v>
      </c>
      <c r="O46" s="8">
        <f t="shared" si="2"/>
        <v>13700</v>
      </c>
      <c r="P46" s="8">
        <f t="shared" si="2"/>
        <v>20410</v>
      </c>
      <c r="Q46" s="8">
        <f t="shared" si="2"/>
        <v>22410</v>
      </c>
    </row>
    <row r="47" spans="1:17" ht="15" customHeight="1">
      <c r="A47" s="12">
        <v>44</v>
      </c>
      <c r="B47" s="13" t="s">
        <v>273</v>
      </c>
      <c r="C47" s="13" t="s">
        <v>235</v>
      </c>
      <c r="D47" s="31">
        <v>50</v>
      </c>
      <c r="E47" s="8">
        <f t="shared" si="2"/>
        <v>3550</v>
      </c>
      <c r="F47" s="8">
        <f t="shared" si="2"/>
        <v>4000</v>
      </c>
      <c r="G47" s="8">
        <f t="shared" si="2"/>
        <v>4200</v>
      </c>
      <c r="H47" s="8">
        <f t="shared" si="2"/>
        <v>4600</v>
      </c>
      <c r="I47" s="8">
        <f t="shared" si="2"/>
        <v>4800</v>
      </c>
      <c r="J47" s="8">
        <f t="shared" si="2"/>
        <v>5300</v>
      </c>
      <c r="K47" s="8">
        <f t="shared" si="2"/>
        <v>5700</v>
      </c>
      <c r="L47" s="8">
        <f t="shared" si="2"/>
        <v>5900</v>
      </c>
      <c r="M47" s="8">
        <f t="shared" si="2"/>
        <v>8000</v>
      </c>
      <c r="N47" s="8">
        <f t="shared" si="2"/>
        <v>9500</v>
      </c>
      <c r="O47" s="8">
        <f t="shared" si="2"/>
        <v>12200</v>
      </c>
      <c r="P47" s="8">
        <f t="shared" si="2"/>
        <v>18700</v>
      </c>
      <c r="Q47" s="8">
        <f t="shared" si="2"/>
        <v>20700</v>
      </c>
    </row>
    <row r="48" spans="1:17" ht="15" customHeight="1">
      <c r="A48" s="12">
        <v>45</v>
      </c>
      <c r="B48" s="13" t="s">
        <v>274</v>
      </c>
      <c r="C48" s="13" t="s">
        <v>235</v>
      </c>
      <c r="D48" s="31">
        <v>20</v>
      </c>
      <c r="E48" s="8">
        <f t="shared" si="2"/>
        <v>1990</v>
      </c>
      <c r="F48" s="8">
        <f t="shared" si="2"/>
        <v>2440</v>
      </c>
      <c r="G48" s="8">
        <f t="shared" si="2"/>
        <v>2640</v>
      </c>
      <c r="H48" s="8">
        <f t="shared" si="2"/>
        <v>3040</v>
      </c>
      <c r="I48" s="8">
        <f t="shared" si="2"/>
        <v>3240</v>
      </c>
      <c r="J48" s="8">
        <f t="shared" si="2"/>
        <v>3560</v>
      </c>
      <c r="K48" s="8">
        <f t="shared" si="2"/>
        <v>3960</v>
      </c>
      <c r="L48" s="8">
        <f t="shared" si="2"/>
        <v>4160</v>
      </c>
      <c r="M48" s="8">
        <f t="shared" si="2"/>
        <v>5900</v>
      </c>
      <c r="N48" s="8">
        <f t="shared" si="2"/>
        <v>7400</v>
      </c>
      <c r="O48" s="8">
        <f t="shared" si="2"/>
        <v>9200</v>
      </c>
      <c r="P48" s="8">
        <f t="shared" si="2"/>
        <v>15280</v>
      </c>
      <c r="Q48" s="8">
        <f t="shared" si="2"/>
        <v>17280</v>
      </c>
    </row>
    <row r="49" spans="1:17" ht="15" customHeight="1">
      <c r="A49" s="12">
        <v>46</v>
      </c>
      <c r="B49" s="13" t="s">
        <v>663</v>
      </c>
      <c r="C49" s="13" t="s">
        <v>235</v>
      </c>
      <c r="D49" s="31">
        <v>60</v>
      </c>
      <c r="E49" s="8">
        <f t="shared" si="2"/>
        <v>4070</v>
      </c>
      <c r="F49" s="8">
        <f t="shared" si="2"/>
        <v>4520</v>
      </c>
      <c r="G49" s="8">
        <f t="shared" si="2"/>
        <v>4720</v>
      </c>
      <c r="H49" s="8">
        <f t="shared" si="2"/>
        <v>5120</v>
      </c>
      <c r="I49" s="8">
        <f t="shared" si="2"/>
        <v>5320</v>
      </c>
      <c r="J49" s="8">
        <f t="shared" si="2"/>
        <v>5880</v>
      </c>
      <c r="K49" s="8">
        <f t="shared" si="2"/>
        <v>6280</v>
      </c>
      <c r="L49" s="8">
        <f t="shared" si="2"/>
        <v>6480</v>
      </c>
      <c r="M49" s="8">
        <f t="shared" si="2"/>
        <v>8700</v>
      </c>
      <c r="N49" s="8">
        <f t="shared" si="2"/>
        <v>10200</v>
      </c>
      <c r="O49" s="8">
        <f t="shared" si="2"/>
        <v>13200</v>
      </c>
      <c r="P49" s="8">
        <f t="shared" si="2"/>
        <v>19840</v>
      </c>
      <c r="Q49" s="8">
        <f t="shared" si="2"/>
        <v>21840</v>
      </c>
    </row>
    <row r="50" spans="1:17" ht="15" customHeight="1">
      <c r="A50" s="12">
        <v>47</v>
      </c>
      <c r="B50" s="13" t="s">
        <v>275</v>
      </c>
      <c r="C50" s="13" t="s">
        <v>235</v>
      </c>
      <c r="D50" s="31">
        <v>10</v>
      </c>
      <c r="E50" s="8">
        <f t="shared" si="2"/>
        <v>1470</v>
      </c>
      <c r="F50" s="8">
        <f t="shared" si="2"/>
        <v>1920</v>
      </c>
      <c r="G50" s="8">
        <f t="shared" si="2"/>
        <v>2120</v>
      </c>
      <c r="H50" s="8">
        <f t="shared" si="2"/>
        <v>2520</v>
      </c>
      <c r="I50" s="8">
        <f t="shared" si="2"/>
        <v>2720</v>
      </c>
      <c r="J50" s="8">
        <f t="shared" si="2"/>
        <v>2980</v>
      </c>
      <c r="K50" s="8">
        <f t="shared" si="2"/>
        <v>3380</v>
      </c>
      <c r="L50" s="8">
        <f t="shared" si="2"/>
        <v>3580</v>
      </c>
      <c r="M50" s="8">
        <f t="shared" si="2"/>
        <v>5200</v>
      </c>
      <c r="N50" s="8">
        <f t="shared" si="2"/>
        <v>6700</v>
      </c>
      <c r="O50" s="8">
        <f t="shared" si="2"/>
        <v>8200</v>
      </c>
      <c r="P50" s="8">
        <f t="shared" si="2"/>
        <v>14140</v>
      </c>
      <c r="Q50" s="8">
        <f t="shared" si="2"/>
        <v>16140</v>
      </c>
    </row>
    <row r="51" spans="1:17" ht="15" customHeight="1">
      <c r="A51" s="12">
        <v>48</v>
      </c>
      <c r="B51" s="13" t="s">
        <v>664</v>
      </c>
      <c r="C51" s="13" t="s">
        <v>235</v>
      </c>
      <c r="D51" s="31">
        <v>55</v>
      </c>
      <c r="E51" s="8">
        <f t="shared" si="2"/>
        <v>3810</v>
      </c>
      <c r="F51" s="8">
        <f t="shared" si="2"/>
        <v>4260</v>
      </c>
      <c r="G51" s="8">
        <f t="shared" si="2"/>
        <v>4460</v>
      </c>
      <c r="H51" s="8">
        <f t="shared" si="2"/>
        <v>4860</v>
      </c>
      <c r="I51" s="8">
        <f t="shared" si="2"/>
        <v>5060</v>
      </c>
      <c r="J51" s="8">
        <f t="shared" si="2"/>
        <v>5590</v>
      </c>
      <c r="K51" s="8">
        <f t="shared" si="2"/>
        <v>5990</v>
      </c>
      <c r="L51" s="8">
        <f t="shared" si="2"/>
        <v>6190</v>
      </c>
      <c r="M51" s="8">
        <f t="shared" si="2"/>
        <v>8350</v>
      </c>
      <c r="N51" s="8">
        <f t="shared" si="2"/>
        <v>9850</v>
      </c>
      <c r="O51" s="8">
        <f t="shared" si="2"/>
        <v>12700</v>
      </c>
      <c r="P51" s="8">
        <f t="shared" si="2"/>
        <v>19270</v>
      </c>
      <c r="Q51" s="8">
        <f t="shared" si="2"/>
        <v>21270</v>
      </c>
    </row>
    <row r="52" spans="1:17" ht="15" customHeight="1">
      <c r="A52" s="12">
        <v>49</v>
      </c>
      <c r="B52" s="13" t="s">
        <v>671</v>
      </c>
      <c r="C52" s="13" t="s">
        <v>235</v>
      </c>
      <c r="D52" s="31">
        <v>140</v>
      </c>
      <c r="E52" s="8">
        <f t="shared" si="2"/>
        <v>8230</v>
      </c>
      <c r="F52" s="8">
        <f t="shared" si="2"/>
        <v>8680</v>
      </c>
      <c r="G52" s="8">
        <f t="shared" si="2"/>
        <v>8880</v>
      </c>
      <c r="H52" s="8">
        <f t="shared" si="2"/>
        <v>9280</v>
      </c>
      <c r="I52" s="8">
        <f t="shared" si="2"/>
        <v>9480</v>
      </c>
      <c r="J52" s="8">
        <f t="shared" si="2"/>
        <v>10520</v>
      </c>
      <c r="K52" s="8">
        <f t="shared" si="2"/>
        <v>10920</v>
      </c>
      <c r="L52" s="8">
        <f t="shared" si="2"/>
        <v>11120</v>
      </c>
      <c r="M52" s="8">
        <f t="shared" si="2"/>
        <v>14300</v>
      </c>
      <c r="N52" s="8">
        <f t="shared" si="2"/>
        <v>15800</v>
      </c>
      <c r="O52" s="8">
        <f t="shared" si="2"/>
        <v>21200</v>
      </c>
      <c r="P52" s="8">
        <f t="shared" si="2"/>
        <v>28960</v>
      </c>
      <c r="Q52" s="8">
        <f t="shared" si="2"/>
        <v>30960</v>
      </c>
    </row>
    <row r="53" spans="1:17" ht="15" customHeight="1">
      <c r="A53" s="12">
        <v>50</v>
      </c>
      <c r="B53" s="13" t="s">
        <v>276</v>
      </c>
      <c r="C53" s="13" t="s">
        <v>235</v>
      </c>
      <c r="D53" s="31">
        <v>60</v>
      </c>
      <c r="E53" s="8">
        <f t="shared" si="2"/>
        <v>4070</v>
      </c>
      <c r="F53" s="8">
        <f t="shared" si="2"/>
        <v>4520</v>
      </c>
      <c r="G53" s="8">
        <f t="shared" si="2"/>
        <v>4720</v>
      </c>
      <c r="H53" s="8">
        <f t="shared" si="2"/>
        <v>5120</v>
      </c>
      <c r="I53" s="8">
        <f t="shared" si="2"/>
        <v>5320</v>
      </c>
      <c r="J53" s="8">
        <f t="shared" si="2"/>
        <v>5880</v>
      </c>
      <c r="K53" s="8">
        <f t="shared" si="2"/>
        <v>6280</v>
      </c>
      <c r="L53" s="8">
        <f t="shared" si="2"/>
        <v>6480</v>
      </c>
      <c r="M53" s="8">
        <f t="shared" si="2"/>
        <v>8700</v>
      </c>
      <c r="N53" s="8">
        <f t="shared" si="2"/>
        <v>10200</v>
      </c>
      <c r="O53" s="8">
        <f t="shared" si="2"/>
        <v>13200</v>
      </c>
      <c r="P53" s="8">
        <f t="shared" si="2"/>
        <v>19840</v>
      </c>
      <c r="Q53" s="8">
        <f t="shared" si="2"/>
        <v>21840</v>
      </c>
    </row>
    <row r="54" spans="1:17" ht="15" customHeight="1">
      <c r="A54" s="12">
        <v>51</v>
      </c>
      <c r="B54" s="13" t="s">
        <v>277</v>
      </c>
      <c r="C54" s="13" t="s">
        <v>235</v>
      </c>
      <c r="D54" s="31">
        <v>35</v>
      </c>
      <c r="E54" s="8">
        <f t="shared" si="2"/>
        <v>2770</v>
      </c>
      <c r="F54" s="8">
        <f t="shared" si="2"/>
        <v>3220</v>
      </c>
      <c r="G54" s="8">
        <f t="shared" si="2"/>
        <v>3420</v>
      </c>
      <c r="H54" s="8">
        <f t="shared" si="2"/>
        <v>3820</v>
      </c>
      <c r="I54" s="8">
        <f t="shared" si="2"/>
        <v>4020</v>
      </c>
      <c r="J54" s="8">
        <f t="shared" si="2"/>
        <v>4430</v>
      </c>
      <c r="K54" s="8">
        <f t="shared" si="2"/>
        <v>4830</v>
      </c>
      <c r="L54" s="8">
        <f t="shared" si="2"/>
        <v>5030</v>
      </c>
      <c r="M54" s="8">
        <f t="shared" si="2"/>
        <v>6950</v>
      </c>
      <c r="N54" s="8">
        <f t="shared" si="2"/>
        <v>8450</v>
      </c>
      <c r="O54" s="8">
        <f t="shared" si="2"/>
        <v>10700</v>
      </c>
      <c r="P54" s="8">
        <f t="shared" si="2"/>
        <v>16990</v>
      </c>
      <c r="Q54" s="8">
        <f t="shared" si="2"/>
        <v>18990</v>
      </c>
    </row>
    <row r="55" spans="1:17" ht="15" customHeight="1">
      <c r="A55" s="12">
        <v>52</v>
      </c>
      <c r="B55" s="13" t="s">
        <v>665</v>
      </c>
      <c r="C55" s="13" t="s">
        <v>235</v>
      </c>
      <c r="D55" s="31">
        <v>20</v>
      </c>
      <c r="E55" s="8">
        <f t="shared" si="2"/>
        <v>1990</v>
      </c>
      <c r="F55" s="8">
        <f t="shared" si="2"/>
        <v>2440</v>
      </c>
      <c r="G55" s="8">
        <f t="shared" si="2"/>
        <v>2640</v>
      </c>
      <c r="H55" s="8">
        <f t="shared" si="2"/>
        <v>3040</v>
      </c>
      <c r="I55" s="8">
        <f t="shared" si="2"/>
        <v>3240</v>
      </c>
      <c r="J55" s="8">
        <f t="shared" si="2"/>
        <v>3560</v>
      </c>
      <c r="K55" s="8">
        <f t="shared" si="2"/>
        <v>3960</v>
      </c>
      <c r="L55" s="8">
        <f t="shared" si="2"/>
        <v>4160</v>
      </c>
      <c r="M55" s="8">
        <f t="shared" si="2"/>
        <v>5900</v>
      </c>
      <c r="N55" s="8">
        <f t="shared" si="2"/>
        <v>7400</v>
      </c>
      <c r="O55" s="8">
        <f t="shared" si="2"/>
        <v>9200</v>
      </c>
      <c r="P55" s="8">
        <f t="shared" si="2"/>
        <v>15280</v>
      </c>
      <c r="Q55" s="8">
        <f t="shared" si="2"/>
        <v>17280</v>
      </c>
    </row>
    <row r="56" spans="1:17" ht="15" customHeight="1">
      <c r="A56" s="12">
        <v>53</v>
      </c>
      <c r="B56" s="13" t="s">
        <v>278</v>
      </c>
      <c r="C56" s="13" t="s">
        <v>235</v>
      </c>
      <c r="D56" s="31">
        <v>20</v>
      </c>
      <c r="E56" s="8">
        <f t="shared" si="2"/>
        <v>1990</v>
      </c>
      <c r="F56" s="8">
        <f t="shared" si="2"/>
        <v>2440</v>
      </c>
      <c r="G56" s="8">
        <f t="shared" si="2"/>
        <v>2640</v>
      </c>
      <c r="H56" s="8">
        <f t="shared" si="2"/>
        <v>3040</v>
      </c>
      <c r="I56" s="8">
        <f t="shared" si="2"/>
        <v>3240</v>
      </c>
      <c r="J56" s="8">
        <f t="shared" si="2"/>
        <v>3560</v>
      </c>
      <c r="K56" s="8">
        <f t="shared" si="2"/>
        <v>3960</v>
      </c>
      <c r="L56" s="8">
        <f t="shared" si="2"/>
        <v>4160</v>
      </c>
      <c r="M56" s="8">
        <f t="shared" ref="F56:Q77" si="3">$D56*2*M$3+M$4</f>
        <v>5900</v>
      </c>
      <c r="N56" s="8">
        <f t="shared" si="3"/>
        <v>7400</v>
      </c>
      <c r="O56" s="8">
        <f t="shared" si="3"/>
        <v>9200</v>
      </c>
      <c r="P56" s="8">
        <f t="shared" si="3"/>
        <v>15280</v>
      </c>
      <c r="Q56" s="8">
        <f t="shared" si="3"/>
        <v>17280</v>
      </c>
    </row>
    <row r="57" spans="1:17" ht="15" customHeight="1">
      <c r="A57" s="12">
        <v>54</v>
      </c>
      <c r="B57" s="13" t="s">
        <v>279</v>
      </c>
      <c r="C57" s="13" t="s">
        <v>235</v>
      </c>
      <c r="D57" s="31">
        <v>30</v>
      </c>
      <c r="E57" s="8">
        <f t="shared" ref="E57:E91" si="4">$D57*2*E$3+E$4</f>
        <v>2510</v>
      </c>
      <c r="F57" s="8">
        <f t="shared" si="3"/>
        <v>2960</v>
      </c>
      <c r="G57" s="8">
        <f t="shared" si="3"/>
        <v>3160</v>
      </c>
      <c r="H57" s="8">
        <f t="shared" si="3"/>
        <v>3560</v>
      </c>
      <c r="I57" s="8">
        <f t="shared" si="3"/>
        <v>3760</v>
      </c>
      <c r="J57" s="8">
        <f t="shared" si="3"/>
        <v>4140</v>
      </c>
      <c r="K57" s="8">
        <f t="shared" si="3"/>
        <v>4540</v>
      </c>
      <c r="L57" s="8">
        <f t="shared" si="3"/>
        <v>4740</v>
      </c>
      <c r="M57" s="8">
        <f t="shared" si="3"/>
        <v>6600</v>
      </c>
      <c r="N57" s="8">
        <f t="shared" si="3"/>
        <v>8100</v>
      </c>
      <c r="O57" s="8">
        <f t="shared" si="3"/>
        <v>10200</v>
      </c>
      <c r="P57" s="8">
        <f t="shared" si="3"/>
        <v>16420</v>
      </c>
      <c r="Q57" s="8">
        <f t="shared" si="3"/>
        <v>18420</v>
      </c>
    </row>
    <row r="58" spans="1:17" ht="15" customHeight="1">
      <c r="A58" s="12">
        <v>55</v>
      </c>
      <c r="B58" s="13" t="s">
        <v>666</v>
      </c>
      <c r="C58" s="13" t="s">
        <v>235</v>
      </c>
      <c r="D58" s="31">
        <v>20</v>
      </c>
      <c r="E58" s="8">
        <f t="shared" si="4"/>
        <v>1990</v>
      </c>
      <c r="F58" s="8">
        <f t="shared" si="3"/>
        <v>2440</v>
      </c>
      <c r="G58" s="8">
        <f t="shared" si="3"/>
        <v>2640</v>
      </c>
      <c r="H58" s="8">
        <f t="shared" si="3"/>
        <v>3040</v>
      </c>
      <c r="I58" s="8">
        <f t="shared" si="3"/>
        <v>3240</v>
      </c>
      <c r="J58" s="8">
        <f t="shared" si="3"/>
        <v>3560</v>
      </c>
      <c r="K58" s="8">
        <f t="shared" si="3"/>
        <v>3960</v>
      </c>
      <c r="L58" s="8">
        <f t="shared" si="3"/>
        <v>4160</v>
      </c>
      <c r="M58" s="8">
        <f t="shared" si="3"/>
        <v>5900</v>
      </c>
      <c r="N58" s="8">
        <f t="shared" si="3"/>
        <v>7400</v>
      </c>
      <c r="O58" s="8">
        <f t="shared" si="3"/>
        <v>9200</v>
      </c>
      <c r="P58" s="8">
        <f t="shared" si="3"/>
        <v>15280</v>
      </c>
      <c r="Q58" s="8">
        <f t="shared" si="3"/>
        <v>17280</v>
      </c>
    </row>
    <row r="59" spans="1:17" ht="15" customHeight="1">
      <c r="A59" s="12">
        <v>56</v>
      </c>
      <c r="B59" s="13" t="s">
        <v>280</v>
      </c>
      <c r="C59" s="13" t="s">
        <v>235</v>
      </c>
      <c r="D59" s="31">
        <v>300</v>
      </c>
      <c r="E59" s="8">
        <f t="shared" si="4"/>
        <v>16550</v>
      </c>
      <c r="F59" s="8">
        <f t="shared" si="3"/>
        <v>17000</v>
      </c>
      <c r="G59" s="8">
        <f t="shared" si="3"/>
        <v>17200</v>
      </c>
      <c r="H59" s="8">
        <f t="shared" si="3"/>
        <v>17600</v>
      </c>
      <c r="I59" s="8">
        <f t="shared" si="3"/>
        <v>17800</v>
      </c>
      <c r="J59" s="8">
        <f t="shared" si="3"/>
        <v>19800</v>
      </c>
      <c r="K59" s="8">
        <f t="shared" si="3"/>
        <v>20200</v>
      </c>
      <c r="L59" s="8">
        <f t="shared" si="3"/>
        <v>20400</v>
      </c>
      <c r="M59" s="8">
        <f t="shared" si="3"/>
        <v>25500</v>
      </c>
      <c r="N59" s="8">
        <f t="shared" si="3"/>
        <v>27000</v>
      </c>
      <c r="O59" s="8">
        <f t="shared" si="3"/>
        <v>37200</v>
      </c>
      <c r="P59" s="8">
        <f t="shared" si="3"/>
        <v>47200</v>
      </c>
      <c r="Q59" s="8">
        <f t="shared" si="3"/>
        <v>49200</v>
      </c>
    </row>
    <row r="60" spans="1:17" ht="15" customHeight="1">
      <c r="A60" s="12">
        <v>57</v>
      </c>
      <c r="B60" s="13" t="s">
        <v>281</v>
      </c>
      <c r="C60" s="13" t="s">
        <v>235</v>
      </c>
      <c r="D60" s="31">
        <v>270</v>
      </c>
      <c r="E60" s="8">
        <f t="shared" si="4"/>
        <v>14990</v>
      </c>
      <c r="F60" s="8">
        <f t="shared" si="3"/>
        <v>15440</v>
      </c>
      <c r="G60" s="8">
        <f t="shared" si="3"/>
        <v>15640</v>
      </c>
      <c r="H60" s="8">
        <f t="shared" si="3"/>
        <v>16040</v>
      </c>
      <c r="I60" s="8">
        <f t="shared" si="3"/>
        <v>16240</v>
      </c>
      <c r="J60" s="8">
        <f t="shared" si="3"/>
        <v>18060</v>
      </c>
      <c r="K60" s="8">
        <f t="shared" si="3"/>
        <v>18460</v>
      </c>
      <c r="L60" s="8">
        <f t="shared" si="3"/>
        <v>18660</v>
      </c>
      <c r="M60" s="8">
        <f t="shared" si="3"/>
        <v>23400</v>
      </c>
      <c r="N60" s="8">
        <f t="shared" si="3"/>
        <v>24900</v>
      </c>
      <c r="O60" s="8">
        <f t="shared" si="3"/>
        <v>34200</v>
      </c>
      <c r="P60" s="8">
        <f t="shared" si="3"/>
        <v>43780</v>
      </c>
      <c r="Q60" s="8">
        <f t="shared" si="3"/>
        <v>45780</v>
      </c>
    </row>
    <row r="61" spans="1:17" ht="15" customHeight="1">
      <c r="A61" s="12">
        <v>58</v>
      </c>
      <c r="B61" s="13" t="s">
        <v>282</v>
      </c>
      <c r="C61" s="13" t="s">
        <v>235</v>
      </c>
      <c r="D61" s="31">
        <v>140</v>
      </c>
      <c r="E61" s="8">
        <f t="shared" si="4"/>
        <v>8230</v>
      </c>
      <c r="F61" s="8">
        <f t="shared" si="3"/>
        <v>8680</v>
      </c>
      <c r="G61" s="8">
        <f t="shared" si="3"/>
        <v>8880</v>
      </c>
      <c r="H61" s="8">
        <f t="shared" si="3"/>
        <v>9280</v>
      </c>
      <c r="I61" s="8">
        <f t="shared" si="3"/>
        <v>9480</v>
      </c>
      <c r="J61" s="8">
        <f t="shared" si="3"/>
        <v>10520</v>
      </c>
      <c r="K61" s="8">
        <f t="shared" si="3"/>
        <v>10920</v>
      </c>
      <c r="L61" s="8">
        <f t="shared" si="3"/>
        <v>11120</v>
      </c>
      <c r="M61" s="8">
        <f t="shared" si="3"/>
        <v>14300</v>
      </c>
      <c r="N61" s="8">
        <f t="shared" si="3"/>
        <v>15800</v>
      </c>
      <c r="O61" s="8">
        <f t="shared" si="3"/>
        <v>21200</v>
      </c>
      <c r="P61" s="8">
        <f t="shared" si="3"/>
        <v>28960</v>
      </c>
      <c r="Q61" s="8">
        <f t="shared" si="3"/>
        <v>30960</v>
      </c>
    </row>
    <row r="62" spans="1:17" ht="15" customHeight="1">
      <c r="A62" s="12">
        <v>59</v>
      </c>
      <c r="B62" s="13" t="s">
        <v>283</v>
      </c>
      <c r="C62" s="13" t="s">
        <v>235</v>
      </c>
      <c r="D62" s="31">
        <v>150</v>
      </c>
      <c r="E62" s="8">
        <f t="shared" si="4"/>
        <v>8750</v>
      </c>
      <c r="F62" s="8">
        <f t="shared" si="3"/>
        <v>9200</v>
      </c>
      <c r="G62" s="8">
        <f t="shared" si="3"/>
        <v>9400</v>
      </c>
      <c r="H62" s="8">
        <f t="shared" si="3"/>
        <v>9800</v>
      </c>
      <c r="I62" s="8">
        <f t="shared" si="3"/>
        <v>10000</v>
      </c>
      <c r="J62" s="8">
        <f t="shared" si="3"/>
        <v>11100</v>
      </c>
      <c r="K62" s="8">
        <f t="shared" si="3"/>
        <v>11500</v>
      </c>
      <c r="L62" s="8">
        <f t="shared" si="3"/>
        <v>11700</v>
      </c>
      <c r="M62" s="8">
        <f t="shared" si="3"/>
        <v>15000</v>
      </c>
      <c r="N62" s="8">
        <f t="shared" si="3"/>
        <v>16500</v>
      </c>
      <c r="O62" s="8">
        <f t="shared" si="3"/>
        <v>22200</v>
      </c>
      <c r="P62" s="8">
        <f t="shared" si="3"/>
        <v>30100</v>
      </c>
      <c r="Q62" s="8">
        <f t="shared" si="3"/>
        <v>32100</v>
      </c>
    </row>
    <row r="63" spans="1:17" ht="15" customHeight="1">
      <c r="A63" s="12">
        <v>60</v>
      </c>
      <c r="B63" s="13" t="s">
        <v>284</v>
      </c>
      <c r="C63" s="13" t="s">
        <v>235</v>
      </c>
      <c r="D63" s="31">
        <v>10</v>
      </c>
      <c r="E63" s="8">
        <f t="shared" si="4"/>
        <v>1470</v>
      </c>
      <c r="F63" s="8">
        <f t="shared" si="3"/>
        <v>1920</v>
      </c>
      <c r="G63" s="8">
        <f t="shared" si="3"/>
        <v>2120</v>
      </c>
      <c r="H63" s="8">
        <f t="shared" si="3"/>
        <v>2520</v>
      </c>
      <c r="I63" s="8">
        <f t="shared" si="3"/>
        <v>2720</v>
      </c>
      <c r="J63" s="8">
        <f t="shared" si="3"/>
        <v>2980</v>
      </c>
      <c r="K63" s="8">
        <f t="shared" si="3"/>
        <v>3380</v>
      </c>
      <c r="L63" s="8">
        <f t="shared" si="3"/>
        <v>3580</v>
      </c>
      <c r="M63" s="8">
        <f t="shared" si="3"/>
        <v>5200</v>
      </c>
      <c r="N63" s="8">
        <f t="shared" si="3"/>
        <v>6700</v>
      </c>
      <c r="O63" s="8">
        <f t="shared" si="3"/>
        <v>8200</v>
      </c>
      <c r="P63" s="8">
        <f t="shared" si="3"/>
        <v>14140</v>
      </c>
      <c r="Q63" s="8">
        <f t="shared" si="3"/>
        <v>16140</v>
      </c>
    </row>
    <row r="64" spans="1:17" ht="15" customHeight="1">
      <c r="A64" s="12">
        <v>61</v>
      </c>
      <c r="B64" s="13" t="s">
        <v>285</v>
      </c>
      <c r="C64" s="13" t="s">
        <v>235</v>
      </c>
      <c r="D64" s="31">
        <v>15</v>
      </c>
      <c r="E64" s="8">
        <f t="shared" si="4"/>
        <v>1730</v>
      </c>
      <c r="F64" s="8">
        <f t="shared" si="3"/>
        <v>2180</v>
      </c>
      <c r="G64" s="8">
        <f t="shared" si="3"/>
        <v>2380</v>
      </c>
      <c r="H64" s="8">
        <f t="shared" si="3"/>
        <v>2780</v>
      </c>
      <c r="I64" s="8">
        <f t="shared" si="3"/>
        <v>2980</v>
      </c>
      <c r="J64" s="8">
        <f t="shared" si="3"/>
        <v>3270</v>
      </c>
      <c r="K64" s="8">
        <f t="shared" si="3"/>
        <v>3670</v>
      </c>
      <c r="L64" s="8">
        <f t="shared" si="3"/>
        <v>3870</v>
      </c>
      <c r="M64" s="8">
        <f t="shared" si="3"/>
        <v>5550</v>
      </c>
      <c r="N64" s="8">
        <f t="shared" si="3"/>
        <v>7050</v>
      </c>
      <c r="O64" s="8">
        <f t="shared" si="3"/>
        <v>8700</v>
      </c>
      <c r="P64" s="8">
        <f t="shared" si="3"/>
        <v>14710</v>
      </c>
      <c r="Q64" s="8">
        <f t="shared" si="3"/>
        <v>16710</v>
      </c>
    </row>
    <row r="65" spans="1:17" ht="15" customHeight="1">
      <c r="A65" s="12">
        <v>62</v>
      </c>
      <c r="B65" s="13" t="s">
        <v>286</v>
      </c>
      <c r="C65" s="13" t="s">
        <v>235</v>
      </c>
      <c r="D65" s="31">
        <v>15</v>
      </c>
      <c r="E65" s="8">
        <f t="shared" si="4"/>
        <v>1730</v>
      </c>
      <c r="F65" s="8">
        <f t="shared" si="3"/>
        <v>2180</v>
      </c>
      <c r="G65" s="8">
        <f t="shared" si="3"/>
        <v>2380</v>
      </c>
      <c r="H65" s="8">
        <f t="shared" si="3"/>
        <v>2780</v>
      </c>
      <c r="I65" s="8">
        <f t="shared" si="3"/>
        <v>2980</v>
      </c>
      <c r="J65" s="8">
        <f t="shared" si="3"/>
        <v>3270</v>
      </c>
      <c r="K65" s="8">
        <f t="shared" si="3"/>
        <v>3670</v>
      </c>
      <c r="L65" s="8">
        <f t="shared" si="3"/>
        <v>3870</v>
      </c>
      <c r="M65" s="8">
        <f t="shared" si="3"/>
        <v>5550</v>
      </c>
      <c r="N65" s="8">
        <f t="shared" si="3"/>
        <v>7050</v>
      </c>
      <c r="O65" s="8">
        <f t="shared" si="3"/>
        <v>8700</v>
      </c>
      <c r="P65" s="8">
        <f t="shared" si="3"/>
        <v>14710</v>
      </c>
      <c r="Q65" s="8">
        <f t="shared" si="3"/>
        <v>16710</v>
      </c>
    </row>
    <row r="66" spans="1:17" ht="15" customHeight="1">
      <c r="A66" s="12">
        <v>63</v>
      </c>
      <c r="B66" s="13" t="s">
        <v>287</v>
      </c>
      <c r="C66" s="13" t="s">
        <v>235</v>
      </c>
      <c r="D66" s="31">
        <v>50</v>
      </c>
      <c r="E66" s="8">
        <f t="shared" si="4"/>
        <v>3550</v>
      </c>
      <c r="F66" s="8">
        <f t="shared" si="3"/>
        <v>4000</v>
      </c>
      <c r="G66" s="8">
        <f t="shared" si="3"/>
        <v>4200</v>
      </c>
      <c r="H66" s="8">
        <f t="shared" si="3"/>
        <v>4600</v>
      </c>
      <c r="I66" s="8">
        <f t="shared" si="3"/>
        <v>4800</v>
      </c>
      <c r="J66" s="8">
        <f t="shared" si="3"/>
        <v>5300</v>
      </c>
      <c r="K66" s="8">
        <f t="shared" si="3"/>
        <v>5700</v>
      </c>
      <c r="L66" s="8">
        <f t="shared" si="3"/>
        <v>5900</v>
      </c>
      <c r="M66" s="8">
        <f t="shared" si="3"/>
        <v>8000</v>
      </c>
      <c r="N66" s="8">
        <f t="shared" si="3"/>
        <v>9500</v>
      </c>
      <c r="O66" s="8">
        <f t="shared" si="3"/>
        <v>12200</v>
      </c>
      <c r="P66" s="8">
        <f t="shared" si="3"/>
        <v>18700</v>
      </c>
      <c r="Q66" s="8">
        <f t="shared" si="3"/>
        <v>20700</v>
      </c>
    </row>
    <row r="67" spans="1:17" ht="15" customHeight="1">
      <c r="A67" s="12">
        <v>64</v>
      </c>
      <c r="B67" s="13" t="s">
        <v>288</v>
      </c>
      <c r="C67" s="13" t="s">
        <v>235</v>
      </c>
      <c r="D67" s="31">
        <v>40</v>
      </c>
      <c r="E67" s="8">
        <f t="shared" si="4"/>
        <v>3030</v>
      </c>
      <c r="F67" s="8">
        <f t="shared" si="3"/>
        <v>3480</v>
      </c>
      <c r="G67" s="8">
        <f t="shared" si="3"/>
        <v>3680</v>
      </c>
      <c r="H67" s="8">
        <f t="shared" si="3"/>
        <v>4080</v>
      </c>
      <c r="I67" s="8">
        <f t="shared" si="3"/>
        <v>4280</v>
      </c>
      <c r="J67" s="8">
        <f t="shared" si="3"/>
        <v>4720</v>
      </c>
      <c r="K67" s="8">
        <f t="shared" si="3"/>
        <v>5120</v>
      </c>
      <c r="L67" s="8">
        <f t="shared" si="3"/>
        <v>5320</v>
      </c>
      <c r="M67" s="8">
        <f t="shared" si="3"/>
        <v>7300</v>
      </c>
      <c r="N67" s="8">
        <f t="shared" si="3"/>
        <v>8800</v>
      </c>
      <c r="O67" s="8">
        <f t="shared" si="3"/>
        <v>11200</v>
      </c>
      <c r="P67" s="8">
        <f t="shared" si="3"/>
        <v>17560</v>
      </c>
      <c r="Q67" s="8">
        <f t="shared" si="3"/>
        <v>19560</v>
      </c>
    </row>
    <row r="68" spans="1:17" ht="15" customHeight="1">
      <c r="A68" s="12">
        <v>65</v>
      </c>
      <c r="B68" s="13" t="s">
        <v>289</v>
      </c>
      <c r="C68" s="13" t="s">
        <v>235</v>
      </c>
      <c r="D68" s="31">
        <v>15</v>
      </c>
      <c r="E68" s="8">
        <f t="shared" si="4"/>
        <v>1730</v>
      </c>
      <c r="F68" s="8">
        <f t="shared" si="3"/>
        <v>2180</v>
      </c>
      <c r="G68" s="8">
        <f t="shared" si="3"/>
        <v>2380</v>
      </c>
      <c r="H68" s="8">
        <f t="shared" si="3"/>
        <v>2780</v>
      </c>
      <c r="I68" s="8">
        <f t="shared" si="3"/>
        <v>2980</v>
      </c>
      <c r="J68" s="8">
        <f t="shared" si="3"/>
        <v>3270</v>
      </c>
      <c r="K68" s="8">
        <f t="shared" si="3"/>
        <v>3670</v>
      </c>
      <c r="L68" s="8">
        <f t="shared" si="3"/>
        <v>3870</v>
      </c>
      <c r="M68" s="8">
        <f t="shared" si="3"/>
        <v>5550</v>
      </c>
      <c r="N68" s="8">
        <f t="shared" si="3"/>
        <v>7050</v>
      </c>
      <c r="O68" s="8">
        <f t="shared" si="3"/>
        <v>8700</v>
      </c>
      <c r="P68" s="8">
        <f t="shared" si="3"/>
        <v>14710</v>
      </c>
      <c r="Q68" s="8">
        <f t="shared" si="3"/>
        <v>16710</v>
      </c>
    </row>
    <row r="69" spans="1:17" ht="15" customHeight="1">
      <c r="A69" s="12">
        <v>66</v>
      </c>
      <c r="B69" s="13" t="s">
        <v>290</v>
      </c>
      <c r="C69" s="13" t="s">
        <v>235</v>
      </c>
      <c r="D69" s="31">
        <v>30</v>
      </c>
      <c r="E69" s="8">
        <f t="shared" si="4"/>
        <v>2510</v>
      </c>
      <c r="F69" s="8">
        <f t="shared" si="3"/>
        <v>2960</v>
      </c>
      <c r="G69" s="8">
        <f t="shared" si="3"/>
        <v>3160</v>
      </c>
      <c r="H69" s="8">
        <f t="shared" si="3"/>
        <v>3560</v>
      </c>
      <c r="I69" s="8">
        <f t="shared" si="3"/>
        <v>3760</v>
      </c>
      <c r="J69" s="8">
        <f t="shared" si="3"/>
        <v>4140</v>
      </c>
      <c r="K69" s="8">
        <f t="shared" si="3"/>
        <v>4540</v>
      </c>
      <c r="L69" s="8">
        <f t="shared" si="3"/>
        <v>4740</v>
      </c>
      <c r="M69" s="8">
        <f t="shared" si="3"/>
        <v>6600</v>
      </c>
      <c r="N69" s="8">
        <f t="shared" si="3"/>
        <v>8100</v>
      </c>
      <c r="O69" s="8">
        <f t="shared" si="3"/>
        <v>10200</v>
      </c>
      <c r="P69" s="8">
        <f t="shared" si="3"/>
        <v>16420</v>
      </c>
      <c r="Q69" s="8">
        <f t="shared" si="3"/>
        <v>18420</v>
      </c>
    </row>
    <row r="70" spans="1:17" ht="15" customHeight="1">
      <c r="A70" s="12">
        <v>67</v>
      </c>
      <c r="B70" s="13" t="s">
        <v>736</v>
      </c>
      <c r="C70" s="13" t="s">
        <v>235</v>
      </c>
      <c r="D70" s="31">
        <v>10</v>
      </c>
      <c r="E70" s="8">
        <f t="shared" si="4"/>
        <v>1470</v>
      </c>
      <c r="F70" s="8">
        <f t="shared" si="3"/>
        <v>1920</v>
      </c>
      <c r="G70" s="8">
        <f t="shared" si="3"/>
        <v>2120</v>
      </c>
      <c r="H70" s="8">
        <f t="shared" si="3"/>
        <v>2520</v>
      </c>
      <c r="I70" s="8">
        <f t="shared" si="3"/>
        <v>2720</v>
      </c>
      <c r="J70" s="8">
        <f t="shared" si="3"/>
        <v>2980</v>
      </c>
      <c r="K70" s="8">
        <f t="shared" si="3"/>
        <v>3380</v>
      </c>
      <c r="L70" s="8">
        <f t="shared" si="3"/>
        <v>3580</v>
      </c>
      <c r="M70" s="8">
        <f t="shared" si="3"/>
        <v>5200</v>
      </c>
      <c r="N70" s="8">
        <f t="shared" si="3"/>
        <v>6700</v>
      </c>
      <c r="O70" s="8">
        <f t="shared" si="3"/>
        <v>8200</v>
      </c>
      <c r="P70" s="8">
        <f t="shared" si="3"/>
        <v>14140</v>
      </c>
      <c r="Q70" s="8">
        <f t="shared" si="3"/>
        <v>16140</v>
      </c>
    </row>
    <row r="71" spans="1:17" ht="15" customHeight="1">
      <c r="A71" s="12">
        <v>68</v>
      </c>
      <c r="B71" s="13" t="s">
        <v>291</v>
      </c>
      <c r="C71" s="13" t="s">
        <v>235</v>
      </c>
      <c r="D71" s="31">
        <v>210</v>
      </c>
      <c r="E71" s="8">
        <f t="shared" si="4"/>
        <v>11870</v>
      </c>
      <c r="F71" s="8">
        <f t="shared" si="3"/>
        <v>12320</v>
      </c>
      <c r="G71" s="8">
        <f t="shared" si="3"/>
        <v>12520</v>
      </c>
      <c r="H71" s="8">
        <f t="shared" si="3"/>
        <v>12920</v>
      </c>
      <c r="I71" s="8">
        <f t="shared" si="3"/>
        <v>13120</v>
      </c>
      <c r="J71" s="8">
        <f t="shared" si="3"/>
        <v>14580</v>
      </c>
      <c r="K71" s="8">
        <f t="shared" si="3"/>
        <v>14980</v>
      </c>
      <c r="L71" s="8">
        <f t="shared" si="3"/>
        <v>15180</v>
      </c>
      <c r="M71" s="8">
        <f t="shared" si="3"/>
        <v>19200</v>
      </c>
      <c r="N71" s="8">
        <f t="shared" si="3"/>
        <v>20700</v>
      </c>
      <c r="O71" s="8">
        <f t="shared" si="3"/>
        <v>28200</v>
      </c>
      <c r="P71" s="8">
        <f t="shared" si="3"/>
        <v>36940</v>
      </c>
      <c r="Q71" s="8">
        <f t="shared" si="3"/>
        <v>38940</v>
      </c>
    </row>
    <row r="72" spans="1:17" ht="15" customHeight="1">
      <c r="A72" s="12">
        <v>69</v>
      </c>
      <c r="B72" s="13" t="s">
        <v>292</v>
      </c>
      <c r="C72" s="13" t="s">
        <v>235</v>
      </c>
      <c r="D72" s="31">
        <v>30</v>
      </c>
      <c r="E72" s="8">
        <f t="shared" si="4"/>
        <v>2510</v>
      </c>
      <c r="F72" s="8">
        <f t="shared" si="3"/>
        <v>2960</v>
      </c>
      <c r="G72" s="8">
        <f t="shared" si="3"/>
        <v>3160</v>
      </c>
      <c r="H72" s="8">
        <f t="shared" si="3"/>
        <v>3560</v>
      </c>
      <c r="I72" s="8">
        <f t="shared" si="3"/>
        <v>3760</v>
      </c>
      <c r="J72" s="8">
        <f t="shared" si="3"/>
        <v>4140</v>
      </c>
      <c r="K72" s="8">
        <f t="shared" si="3"/>
        <v>4540</v>
      </c>
      <c r="L72" s="8">
        <f t="shared" si="3"/>
        <v>4740</v>
      </c>
      <c r="M72" s="8">
        <f t="shared" si="3"/>
        <v>6600</v>
      </c>
      <c r="N72" s="8">
        <f t="shared" si="3"/>
        <v>8100</v>
      </c>
      <c r="O72" s="8">
        <f t="shared" si="3"/>
        <v>10200</v>
      </c>
      <c r="P72" s="8">
        <f t="shared" si="3"/>
        <v>16420</v>
      </c>
      <c r="Q72" s="8">
        <f t="shared" si="3"/>
        <v>18420</v>
      </c>
    </row>
    <row r="73" spans="1:17" ht="15" customHeight="1">
      <c r="A73" s="12">
        <v>70</v>
      </c>
      <c r="B73" s="13" t="s">
        <v>293</v>
      </c>
      <c r="C73" s="13" t="s">
        <v>235</v>
      </c>
      <c r="D73" s="31">
        <v>30</v>
      </c>
      <c r="E73" s="8">
        <f t="shared" si="4"/>
        <v>2510</v>
      </c>
      <c r="F73" s="8">
        <f t="shared" si="3"/>
        <v>2960</v>
      </c>
      <c r="G73" s="8">
        <f t="shared" si="3"/>
        <v>3160</v>
      </c>
      <c r="H73" s="8">
        <f t="shared" si="3"/>
        <v>3560</v>
      </c>
      <c r="I73" s="8">
        <f t="shared" si="3"/>
        <v>3760</v>
      </c>
      <c r="J73" s="8">
        <f t="shared" si="3"/>
        <v>4140</v>
      </c>
      <c r="K73" s="8">
        <f t="shared" si="3"/>
        <v>4540</v>
      </c>
      <c r="L73" s="8">
        <f t="shared" si="3"/>
        <v>4740</v>
      </c>
      <c r="M73" s="8">
        <f t="shared" si="3"/>
        <v>6600</v>
      </c>
      <c r="N73" s="8">
        <f t="shared" si="3"/>
        <v>8100</v>
      </c>
      <c r="O73" s="8">
        <f t="shared" si="3"/>
        <v>10200</v>
      </c>
      <c r="P73" s="8">
        <f t="shared" si="3"/>
        <v>16420</v>
      </c>
      <c r="Q73" s="8">
        <f t="shared" si="3"/>
        <v>18420</v>
      </c>
    </row>
    <row r="74" spans="1:17" ht="15" customHeight="1">
      <c r="A74" s="12">
        <v>71</v>
      </c>
      <c r="B74" s="13" t="s">
        <v>294</v>
      </c>
      <c r="C74" s="13" t="s">
        <v>235</v>
      </c>
      <c r="D74" s="31">
        <v>40</v>
      </c>
      <c r="E74" s="8">
        <f t="shared" si="4"/>
        <v>3030</v>
      </c>
      <c r="F74" s="8">
        <f t="shared" si="3"/>
        <v>3480</v>
      </c>
      <c r="G74" s="8">
        <f t="shared" si="3"/>
        <v>3680</v>
      </c>
      <c r="H74" s="8">
        <f t="shared" si="3"/>
        <v>4080</v>
      </c>
      <c r="I74" s="8">
        <f t="shared" si="3"/>
        <v>4280</v>
      </c>
      <c r="J74" s="8">
        <f t="shared" si="3"/>
        <v>4720</v>
      </c>
      <c r="K74" s="8">
        <f t="shared" si="3"/>
        <v>5120</v>
      </c>
      <c r="L74" s="8">
        <f t="shared" si="3"/>
        <v>5320</v>
      </c>
      <c r="M74" s="8">
        <f t="shared" si="3"/>
        <v>7300</v>
      </c>
      <c r="N74" s="8">
        <f t="shared" si="3"/>
        <v>8800</v>
      </c>
      <c r="O74" s="8">
        <f t="shared" si="3"/>
        <v>11200</v>
      </c>
      <c r="P74" s="8">
        <f t="shared" si="3"/>
        <v>17560</v>
      </c>
      <c r="Q74" s="8">
        <f t="shared" si="3"/>
        <v>19560</v>
      </c>
    </row>
    <row r="75" spans="1:17" ht="15" customHeight="1">
      <c r="A75" s="12">
        <v>72</v>
      </c>
      <c r="B75" s="13" t="s">
        <v>295</v>
      </c>
      <c r="C75" s="13" t="s">
        <v>235</v>
      </c>
      <c r="D75" s="31">
        <v>43</v>
      </c>
      <c r="E75" s="8">
        <f t="shared" si="4"/>
        <v>3186</v>
      </c>
      <c r="F75" s="8">
        <f t="shared" si="3"/>
        <v>3636</v>
      </c>
      <c r="G75" s="8">
        <f t="shared" si="3"/>
        <v>3836</v>
      </c>
      <c r="H75" s="8">
        <f t="shared" si="3"/>
        <v>4236</v>
      </c>
      <c r="I75" s="8">
        <f t="shared" si="3"/>
        <v>4436</v>
      </c>
      <c r="J75" s="8">
        <f t="shared" si="3"/>
        <v>4894</v>
      </c>
      <c r="K75" s="8">
        <f t="shared" si="3"/>
        <v>5294</v>
      </c>
      <c r="L75" s="8">
        <f t="shared" si="3"/>
        <v>5494</v>
      </c>
      <c r="M75" s="8">
        <f t="shared" si="3"/>
        <v>7510</v>
      </c>
      <c r="N75" s="8">
        <f t="shared" si="3"/>
        <v>9010</v>
      </c>
      <c r="O75" s="8">
        <f t="shared" si="3"/>
        <v>11500</v>
      </c>
      <c r="P75" s="8">
        <f t="shared" si="3"/>
        <v>17902</v>
      </c>
      <c r="Q75" s="8">
        <f t="shared" si="3"/>
        <v>19902</v>
      </c>
    </row>
    <row r="76" spans="1:17" ht="15" customHeight="1">
      <c r="A76" s="12">
        <v>73</v>
      </c>
      <c r="B76" s="13" t="s">
        <v>667</v>
      </c>
      <c r="C76" s="13" t="s">
        <v>235</v>
      </c>
      <c r="D76" s="31">
        <v>70</v>
      </c>
      <c r="E76" s="8">
        <f t="shared" si="4"/>
        <v>4590</v>
      </c>
      <c r="F76" s="8">
        <f t="shared" si="3"/>
        <v>5040</v>
      </c>
      <c r="G76" s="8">
        <f t="shared" si="3"/>
        <v>5240</v>
      </c>
      <c r="H76" s="8">
        <f t="shared" si="3"/>
        <v>5640</v>
      </c>
      <c r="I76" s="8">
        <f t="shared" si="3"/>
        <v>5840</v>
      </c>
      <c r="J76" s="8">
        <f t="shared" si="3"/>
        <v>6460</v>
      </c>
      <c r="K76" s="8">
        <f t="shared" si="3"/>
        <v>6860</v>
      </c>
      <c r="L76" s="8">
        <f t="shared" si="3"/>
        <v>7060</v>
      </c>
      <c r="M76" s="8">
        <f t="shared" si="3"/>
        <v>9400</v>
      </c>
      <c r="N76" s="8">
        <f t="shared" si="3"/>
        <v>10900</v>
      </c>
      <c r="O76" s="8">
        <f t="shared" si="3"/>
        <v>14200</v>
      </c>
      <c r="P76" s="8">
        <f t="shared" si="3"/>
        <v>20980</v>
      </c>
      <c r="Q76" s="8">
        <f t="shared" si="3"/>
        <v>22980</v>
      </c>
    </row>
    <row r="77" spans="1:17" ht="15" customHeight="1">
      <c r="A77" s="12">
        <v>74</v>
      </c>
      <c r="B77" s="13" t="s">
        <v>668</v>
      </c>
      <c r="C77" s="13" t="s">
        <v>235</v>
      </c>
      <c r="D77" s="31">
        <v>90</v>
      </c>
      <c r="E77" s="8">
        <f t="shared" si="4"/>
        <v>5630</v>
      </c>
      <c r="F77" s="8">
        <f t="shared" si="3"/>
        <v>6080</v>
      </c>
      <c r="G77" s="8">
        <f t="shared" si="3"/>
        <v>6280</v>
      </c>
      <c r="H77" s="8">
        <f t="shared" si="3"/>
        <v>6680</v>
      </c>
      <c r="I77" s="8">
        <f t="shared" si="3"/>
        <v>6880</v>
      </c>
      <c r="J77" s="8">
        <f t="shared" si="3"/>
        <v>7620</v>
      </c>
      <c r="K77" s="8">
        <f t="shared" si="3"/>
        <v>8020</v>
      </c>
      <c r="L77" s="8">
        <f t="shared" si="3"/>
        <v>8220</v>
      </c>
      <c r="M77" s="8">
        <f t="shared" si="3"/>
        <v>10800</v>
      </c>
      <c r="N77" s="8">
        <f t="shared" si="3"/>
        <v>12300</v>
      </c>
      <c r="O77" s="8">
        <f t="shared" si="3"/>
        <v>16200</v>
      </c>
      <c r="P77" s="8">
        <f t="shared" ref="F77:Q91" si="5">$D77*2*P$3+P$4</f>
        <v>23260</v>
      </c>
      <c r="Q77" s="8">
        <f t="shared" si="5"/>
        <v>25260</v>
      </c>
    </row>
    <row r="78" spans="1:17" ht="15" customHeight="1">
      <c r="A78" s="12">
        <v>75</v>
      </c>
      <c r="B78" s="13" t="s">
        <v>296</v>
      </c>
      <c r="C78" s="13" t="s">
        <v>235</v>
      </c>
      <c r="D78" s="31">
        <v>20</v>
      </c>
      <c r="E78" s="8">
        <f t="shared" si="4"/>
        <v>1990</v>
      </c>
      <c r="F78" s="8">
        <f t="shared" si="5"/>
        <v>2440</v>
      </c>
      <c r="G78" s="8">
        <f t="shared" si="5"/>
        <v>2640</v>
      </c>
      <c r="H78" s="8">
        <f t="shared" si="5"/>
        <v>3040</v>
      </c>
      <c r="I78" s="8">
        <f t="shared" si="5"/>
        <v>3240</v>
      </c>
      <c r="J78" s="8">
        <f t="shared" si="5"/>
        <v>3560</v>
      </c>
      <c r="K78" s="8">
        <f t="shared" si="5"/>
        <v>3960</v>
      </c>
      <c r="L78" s="8">
        <f t="shared" si="5"/>
        <v>4160</v>
      </c>
      <c r="M78" s="8">
        <f t="shared" si="5"/>
        <v>5900</v>
      </c>
      <c r="N78" s="8">
        <f t="shared" si="5"/>
        <v>7400</v>
      </c>
      <c r="O78" s="8">
        <f t="shared" si="5"/>
        <v>9200</v>
      </c>
      <c r="P78" s="8">
        <f t="shared" si="5"/>
        <v>15280</v>
      </c>
      <c r="Q78" s="8">
        <f t="shared" si="5"/>
        <v>17280</v>
      </c>
    </row>
    <row r="79" spans="1:17" ht="15" customHeight="1">
      <c r="A79" s="12">
        <v>76</v>
      </c>
      <c r="B79" s="13" t="s">
        <v>297</v>
      </c>
      <c r="C79" s="13" t="s">
        <v>235</v>
      </c>
      <c r="D79" s="31">
        <v>135</v>
      </c>
      <c r="E79" s="8">
        <f t="shared" si="4"/>
        <v>7970</v>
      </c>
      <c r="F79" s="8">
        <f t="shared" si="5"/>
        <v>8420</v>
      </c>
      <c r="G79" s="8">
        <f t="shared" si="5"/>
        <v>8620</v>
      </c>
      <c r="H79" s="8">
        <f t="shared" si="5"/>
        <v>9020</v>
      </c>
      <c r="I79" s="8">
        <f t="shared" si="5"/>
        <v>9220</v>
      </c>
      <c r="J79" s="8">
        <f t="shared" si="5"/>
        <v>10230</v>
      </c>
      <c r="K79" s="8">
        <f t="shared" si="5"/>
        <v>10630</v>
      </c>
      <c r="L79" s="8">
        <f t="shared" si="5"/>
        <v>10830</v>
      </c>
      <c r="M79" s="8">
        <f t="shared" si="5"/>
        <v>13950</v>
      </c>
      <c r="N79" s="8">
        <f t="shared" si="5"/>
        <v>15450</v>
      </c>
      <c r="O79" s="8">
        <f t="shared" si="5"/>
        <v>20700</v>
      </c>
      <c r="P79" s="8">
        <f t="shared" si="5"/>
        <v>28390</v>
      </c>
      <c r="Q79" s="8">
        <f t="shared" si="5"/>
        <v>30390</v>
      </c>
    </row>
    <row r="80" spans="1:17" ht="15" customHeight="1">
      <c r="A80" s="12">
        <v>77</v>
      </c>
      <c r="B80" s="13" t="s">
        <v>298</v>
      </c>
      <c r="C80" s="13" t="s">
        <v>235</v>
      </c>
      <c r="D80" s="31">
        <v>35</v>
      </c>
      <c r="E80" s="8">
        <f t="shared" si="4"/>
        <v>2770</v>
      </c>
      <c r="F80" s="8">
        <f t="shared" si="5"/>
        <v>3220</v>
      </c>
      <c r="G80" s="8">
        <f t="shared" si="5"/>
        <v>3420</v>
      </c>
      <c r="H80" s="8">
        <f t="shared" si="5"/>
        <v>3820</v>
      </c>
      <c r="I80" s="8">
        <f t="shared" si="5"/>
        <v>4020</v>
      </c>
      <c r="J80" s="8">
        <f t="shared" si="5"/>
        <v>4430</v>
      </c>
      <c r="K80" s="8">
        <f t="shared" si="5"/>
        <v>4830</v>
      </c>
      <c r="L80" s="8">
        <f t="shared" si="5"/>
        <v>5030</v>
      </c>
      <c r="M80" s="8">
        <f t="shared" si="5"/>
        <v>6950</v>
      </c>
      <c r="N80" s="8">
        <f t="shared" si="5"/>
        <v>8450</v>
      </c>
      <c r="O80" s="8">
        <f t="shared" si="5"/>
        <v>10700</v>
      </c>
      <c r="P80" s="8">
        <f t="shared" si="5"/>
        <v>16990</v>
      </c>
      <c r="Q80" s="8">
        <f t="shared" si="5"/>
        <v>18990</v>
      </c>
    </row>
    <row r="81" spans="1:17" ht="15" customHeight="1">
      <c r="A81" s="12">
        <v>78</v>
      </c>
      <c r="B81" s="13" t="s">
        <v>299</v>
      </c>
      <c r="C81" s="13" t="s">
        <v>235</v>
      </c>
      <c r="D81" s="31">
        <v>260</v>
      </c>
      <c r="E81" s="8">
        <f t="shared" si="4"/>
        <v>14470</v>
      </c>
      <c r="F81" s="8">
        <f t="shared" si="5"/>
        <v>14920</v>
      </c>
      <c r="G81" s="8">
        <f t="shared" si="5"/>
        <v>15120</v>
      </c>
      <c r="H81" s="8">
        <f t="shared" si="5"/>
        <v>15520</v>
      </c>
      <c r="I81" s="8">
        <f t="shared" si="5"/>
        <v>15720</v>
      </c>
      <c r="J81" s="8">
        <f t="shared" si="5"/>
        <v>17480</v>
      </c>
      <c r="K81" s="8">
        <f t="shared" si="5"/>
        <v>17880</v>
      </c>
      <c r="L81" s="8">
        <f t="shared" si="5"/>
        <v>18080</v>
      </c>
      <c r="M81" s="8">
        <f t="shared" si="5"/>
        <v>22700</v>
      </c>
      <c r="N81" s="8">
        <f t="shared" si="5"/>
        <v>24200</v>
      </c>
      <c r="O81" s="8">
        <f t="shared" si="5"/>
        <v>33200</v>
      </c>
      <c r="P81" s="8">
        <f t="shared" si="5"/>
        <v>42640</v>
      </c>
      <c r="Q81" s="8">
        <f t="shared" si="5"/>
        <v>44640</v>
      </c>
    </row>
    <row r="82" spans="1:17" ht="15" customHeight="1">
      <c r="A82" s="12">
        <v>79</v>
      </c>
      <c r="B82" s="13" t="s">
        <v>300</v>
      </c>
      <c r="C82" s="13" t="s">
        <v>235</v>
      </c>
      <c r="D82" s="31">
        <v>20</v>
      </c>
      <c r="E82" s="8">
        <f t="shared" si="4"/>
        <v>1990</v>
      </c>
      <c r="F82" s="8">
        <f t="shared" si="5"/>
        <v>2440</v>
      </c>
      <c r="G82" s="8">
        <f t="shared" si="5"/>
        <v>2640</v>
      </c>
      <c r="H82" s="8">
        <f t="shared" si="5"/>
        <v>3040</v>
      </c>
      <c r="I82" s="8">
        <f t="shared" si="5"/>
        <v>3240</v>
      </c>
      <c r="J82" s="8">
        <f t="shared" si="5"/>
        <v>3560</v>
      </c>
      <c r="K82" s="8">
        <f t="shared" si="5"/>
        <v>3960</v>
      </c>
      <c r="L82" s="8">
        <f t="shared" si="5"/>
        <v>4160</v>
      </c>
      <c r="M82" s="8">
        <f t="shared" si="5"/>
        <v>5900</v>
      </c>
      <c r="N82" s="8">
        <f t="shared" si="5"/>
        <v>7400</v>
      </c>
      <c r="O82" s="8">
        <f t="shared" si="5"/>
        <v>9200</v>
      </c>
      <c r="P82" s="8">
        <f t="shared" si="5"/>
        <v>15280</v>
      </c>
      <c r="Q82" s="8">
        <f t="shared" si="5"/>
        <v>17280</v>
      </c>
    </row>
    <row r="83" spans="1:17" ht="15" customHeight="1">
      <c r="A83" s="12">
        <v>80</v>
      </c>
      <c r="B83" s="13" t="s">
        <v>301</v>
      </c>
      <c r="C83" s="13" t="s">
        <v>235</v>
      </c>
      <c r="D83" s="31">
        <v>250</v>
      </c>
      <c r="E83" s="8">
        <f t="shared" si="4"/>
        <v>13950</v>
      </c>
      <c r="F83" s="8">
        <f t="shared" si="5"/>
        <v>14400</v>
      </c>
      <c r="G83" s="8">
        <f t="shared" si="5"/>
        <v>14600</v>
      </c>
      <c r="H83" s="8">
        <f t="shared" si="5"/>
        <v>15000</v>
      </c>
      <c r="I83" s="8">
        <f t="shared" si="5"/>
        <v>15200</v>
      </c>
      <c r="J83" s="8">
        <f t="shared" si="5"/>
        <v>16900</v>
      </c>
      <c r="K83" s="8">
        <f t="shared" si="5"/>
        <v>17300</v>
      </c>
      <c r="L83" s="8">
        <f t="shared" si="5"/>
        <v>17500</v>
      </c>
      <c r="M83" s="8">
        <f t="shared" si="5"/>
        <v>22000</v>
      </c>
      <c r="N83" s="8">
        <f t="shared" si="5"/>
        <v>23500</v>
      </c>
      <c r="O83" s="8">
        <f t="shared" si="5"/>
        <v>32200</v>
      </c>
      <c r="P83" s="8">
        <f t="shared" si="5"/>
        <v>41500</v>
      </c>
      <c r="Q83" s="8">
        <f t="shared" si="5"/>
        <v>43500</v>
      </c>
    </row>
    <row r="84" spans="1:17" ht="15" customHeight="1">
      <c r="A84" s="12">
        <v>81</v>
      </c>
      <c r="B84" s="13" t="s">
        <v>302</v>
      </c>
      <c r="C84" s="13" t="s">
        <v>235</v>
      </c>
      <c r="D84" s="31">
        <v>70</v>
      </c>
      <c r="E84" s="8">
        <f t="shared" si="4"/>
        <v>4590</v>
      </c>
      <c r="F84" s="8">
        <f t="shared" si="5"/>
        <v>5040</v>
      </c>
      <c r="G84" s="8">
        <f t="shared" si="5"/>
        <v>5240</v>
      </c>
      <c r="H84" s="8">
        <f t="shared" si="5"/>
        <v>5640</v>
      </c>
      <c r="I84" s="8">
        <f t="shared" si="5"/>
        <v>5840</v>
      </c>
      <c r="J84" s="8">
        <f t="shared" si="5"/>
        <v>6460</v>
      </c>
      <c r="K84" s="8">
        <f t="shared" si="5"/>
        <v>6860</v>
      </c>
      <c r="L84" s="8">
        <f t="shared" si="5"/>
        <v>7060</v>
      </c>
      <c r="M84" s="8">
        <f t="shared" si="5"/>
        <v>9400</v>
      </c>
      <c r="N84" s="8">
        <f t="shared" si="5"/>
        <v>10900</v>
      </c>
      <c r="O84" s="8">
        <f t="shared" si="5"/>
        <v>14200</v>
      </c>
      <c r="P84" s="8">
        <f t="shared" si="5"/>
        <v>20980</v>
      </c>
      <c r="Q84" s="8">
        <f t="shared" si="5"/>
        <v>22980</v>
      </c>
    </row>
    <row r="85" spans="1:17" ht="15" customHeight="1">
      <c r="A85" s="12">
        <v>82</v>
      </c>
      <c r="B85" s="13" t="s">
        <v>303</v>
      </c>
      <c r="C85" s="13" t="s">
        <v>235</v>
      </c>
      <c r="D85" s="31">
        <v>25</v>
      </c>
      <c r="E85" s="8">
        <f t="shared" si="4"/>
        <v>2250</v>
      </c>
      <c r="F85" s="8">
        <f t="shared" si="5"/>
        <v>2700</v>
      </c>
      <c r="G85" s="8">
        <f t="shared" si="5"/>
        <v>2900</v>
      </c>
      <c r="H85" s="8">
        <f t="shared" si="5"/>
        <v>3300</v>
      </c>
      <c r="I85" s="8">
        <f t="shared" si="5"/>
        <v>3500</v>
      </c>
      <c r="J85" s="8">
        <f t="shared" si="5"/>
        <v>3850</v>
      </c>
      <c r="K85" s="8">
        <f t="shared" si="5"/>
        <v>4250</v>
      </c>
      <c r="L85" s="8">
        <f t="shared" si="5"/>
        <v>4450</v>
      </c>
      <c r="M85" s="8">
        <f t="shared" si="5"/>
        <v>6250</v>
      </c>
      <c r="N85" s="8">
        <f t="shared" si="5"/>
        <v>7750</v>
      </c>
      <c r="O85" s="8">
        <f t="shared" si="5"/>
        <v>9700</v>
      </c>
      <c r="P85" s="8">
        <f t="shared" si="5"/>
        <v>15850</v>
      </c>
      <c r="Q85" s="8">
        <f t="shared" si="5"/>
        <v>17850</v>
      </c>
    </row>
    <row r="86" spans="1:17" ht="15" customHeight="1">
      <c r="A86" s="12">
        <v>83</v>
      </c>
      <c r="B86" s="13" t="s">
        <v>304</v>
      </c>
      <c r="C86" s="13" t="s">
        <v>235</v>
      </c>
      <c r="D86" s="31">
        <v>240</v>
      </c>
      <c r="E86" s="8">
        <f t="shared" si="4"/>
        <v>13430</v>
      </c>
      <c r="F86" s="8">
        <f t="shared" si="5"/>
        <v>13880</v>
      </c>
      <c r="G86" s="8">
        <f t="shared" si="5"/>
        <v>14080</v>
      </c>
      <c r="H86" s="8">
        <f t="shared" si="5"/>
        <v>14480</v>
      </c>
      <c r="I86" s="8">
        <f t="shared" si="5"/>
        <v>14680</v>
      </c>
      <c r="J86" s="8">
        <f t="shared" si="5"/>
        <v>16320</v>
      </c>
      <c r="K86" s="8">
        <f t="shared" si="5"/>
        <v>16720</v>
      </c>
      <c r="L86" s="8">
        <f t="shared" si="5"/>
        <v>16920</v>
      </c>
      <c r="M86" s="8">
        <f t="shared" si="5"/>
        <v>21300</v>
      </c>
      <c r="N86" s="8">
        <f t="shared" si="5"/>
        <v>22800</v>
      </c>
      <c r="O86" s="8">
        <f t="shared" si="5"/>
        <v>31200</v>
      </c>
      <c r="P86" s="8">
        <f t="shared" si="5"/>
        <v>40360</v>
      </c>
      <c r="Q86" s="8">
        <f t="shared" si="5"/>
        <v>42360</v>
      </c>
    </row>
    <row r="87" spans="1:17" ht="15" customHeight="1">
      <c r="A87" s="12">
        <v>84</v>
      </c>
      <c r="B87" s="13" t="s">
        <v>735</v>
      </c>
      <c r="C87" s="13" t="s">
        <v>305</v>
      </c>
      <c r="D87" s="31">
        <v>133</v>
      </c>
      <c r="E87" s="8">
        <f t="shared" si="4"/>
        <v>7866</v>
      </c>
      <c r="F87" s="8">
        <f t="shared" si="5"/>
        <v>8316</v>
      </c>
      <c r="G87" s="8">
        <f t="shared" si="5"/>
        <v>8516</v>
      </c>
      <c r="H87" s="8">
        <f t="shared" si="5"/>
        <v>8916</v>
      </c>
      <c r="I87" s="8">
        <f t="shared" si="5"/>
        <v>9116</v>
      </c>
      <c r="J87" s="8">
        <f t="shared" si="5"/>
        <v>10114</v>
      </c>
      <c r="K87" s="8">
        <f t="shared" si="5"/>
        <v>10514</v>
      </c>
      <c r="L87" s="8">
        <f t="shared" si="5"/>
        <v>10714</v>
      </c>
      <c r="M87" s="8">
        <f t="shared" si="5"/>
        <v>13810</v>
      </c>
      <c r="N87" s="8">
        <f t="shared" si="5"/>
        <v>15310</v>
      </c>
      <c r="O87" s="8">
        <f t="shared" si="5"/>
        <v>20500</v>
      </c>
      <c r="P87" s="8">
        <f t="shared" si="5"/>
        <v>28162</v>
      </c>
      <c r="Q87" s="8">
        <f t="shared" si="5"/>
        <v>30162</v>
      </c>
    </row>
    <row r="88" spans="1:17" ht="15" customHeight="1">
      <c r="A88" s="12">
        <v>85</v>
      </c>
      <c r="B88" s="13" t="s">
        <v>306</v>
      </c>
      <c r="C88" s="13" t="s">
        <v>235</v>
      </c>
      <c r="D88" s="31">
        <v>35</v>
      </c>
      <c r="E88" s="8">
        <f t="shared" si="4"/>
        <v>2770</v>
      </c>
      <c r="F88" s="8">
        <f t="shared" si="5"/>
        <v>3220</v>
      </c>
      <c r="G88" s="8">
        <f t="shared" si="5"/>
        <v>3420</v>
      </c>
      <c r="H88" s="8">
        <f t="shared" si="5"/>
        <v>3820</v>
      </c>
      <c r="I88" s="8">
        <f t="shared" si="5"/>
        <v>4020</v>
      </c>
      <c r="J88" s="8">
        <f t="shared" si="5"/>
        <v>4430</v>
      </c>
      <c r="K88" s="8">
        <f t="shared" si="5"/>
        <v>4830</v>
      </c>
      <c r="L88" s="8">
        <f t="shared" si="5"/>
        <v>5030</v>
      </c>
      <c r="M88" s="8">
        <f t="shared" si="5"/>
        <v>6950</v>
      </c>
      <c r="N88" s="8">
        <f t="shared" si="5"/>
        <v>8450</v>
      </c>
      <c r="O88" s="8">
        <f t="shared" si="5"/>
        <v>10700</v>
      </c>
      <c r="P88" s="8">
        <f t="shared" si="5"/>
        <v>16990</v>
      </c>
      <c r="Q88" s="8">
        <f t="shared" si="5"/>
        <v>18990</v>
      </c>
    </row>
    <row r="89" spans="1:17" ht="15" customHeight="1">
      <c r="A89" s="12">
        <v>86</v>
      </c>
      <c r="B89" s="13" t="s">
        <v>307</v>
      </c>
      <c r="C89" s="13" t="s">
        <v>235</v>
      </c>
      <c r="D89" s="31">
        <v>12</v>
      </c>
      <c r="E89" s="8">
        <f t="shared" si="4"/>
        <v>1574</v>
      </c>
      <c r="F89" s="8">
        <f t="shared" si="5"/>
        <v>2024</v>
      </c>
      <c r="G89" s="8">
        <f t="shared" si="5"/>
        <v>2224</v>
      </c>
      <c r="H89" s="8">
        <f t="shared" si="5"/>
        <v>2624</v>
      </c>
      <c r="I89" s="8">
        <f t="shared" si="5"/>
        <v>2824</v>
      </c>
      <c r="J89" s="8">
        <f t="shared" si="5"/>
        <v>3096</v>
      </c>
      <c r="K89" s="8">
        <f t="shared" si="5"/>
        <v>3496</v>
      </c>
      <c r="L89" s="8">
        <f t="shared" si="5"/>
        <v>3696</v>
      </c>
      <c r="M89" s="8">
        <f t="shared" si="5"/>
        <v>5340</v>
      </c>
      <c r="N89" s="8">
        <f t="shared" si="5"/>
        <v>6840</v>
      </c>
      <c r="O89" s="8">
        <f t="shared" si="5"/>
        <v>8400</v>
      </c>
      <c r="P89" s="8">
        <f t="shared" si="5"/>
        <v>14368</v>
      </c>
      <c r="Q89" s="8">
        <f t="shared" si="5"/>
        <v>16368</v>
      </c>
    </row>
    <row r="90" spans="1:17" ht="15" customHeight="1">
      <c r="A90" s="12">
        <v>87</v>
      </c>
      <c r="B90" s="13" t="s">
        <v>308</v>
      </c>
      <c r="C90" s="13" t="s">
        <v>235</v>
      </c>
      <c r="D90" s="31">
        <v>20</v>
      </c>
      <c r="E90" s="8">
        <f t="shared" si="4"/>
        <v>1990</v>
      </c>
      <c r="F90" s="8">
        <f t="shared" si="5"/>
        <v>2440</v>
      </c>
      <c r="G90" s="8">
        <f t="shared" si="5"/>
        <v>2640</v>
      </c>
      <c r="H90" s="8">
        <f t="shared" si="5"/>
        <v>3040</v>
      </c>
      <c r="I90" s="8">
        <f t="shared" si="5"/>
        <v>3240</v>
      </c>
      <c r="J90" s="8">
        <f t="shared" si="5"/>
        <v>3560</v>
      </c>
      <c r="K90" s="8">
        <f t="shared" si="5"/>
        <v>3960</v>
      </c>
      <c r="L90" s="8">
        <f t="shared" si="5"/>
        <v>4160</v>
      </c>
      <c r="M90" s="8">
        <f t="shared" si="5"/>
        <v>5900</v>
      </c>
      <c r="N90" s="8">
        <f t="shared" si="5"/>
        <v>7400</v>
      </c>
      <c r="O90" s="8">
        <f t="shared" si="5"/>
        <v>9200</v>
      </c>
      <c r="P90" s="8">
        <f t="shared" si="5"/>
        <v>15280</v>
      </c>
      <c r="Q90" s="8">
        <f t="shared" si="5"/>
        <v>17280</v>
      </c>
    </row>
    <row r="91" spans="1:17" ht="15" customHeight="1" thickBot="1">
      <c r="A91" s="12">
        <v>88</v>
      </c>
      <c r="B91" s="34" t="s">
        <v>309</v>
      </c>
      <c r="C91" s="34" t="s">
        <v>235</v>
      </c>
      <c r="D91" s="86">
        <v>10</v>
      </c>
      <c r="E91" s="107">
        <f t="shared" si="4"/>
        <v>1470</v>
      </c>
      <c r="F91" s="107">
        <f t="shared" si="5"/>
        <v>1920</v>
      </c>
      <c r="G91" s="107">
        <f t="shared" si="5"/>
        <v>2120</v>
      </c>
      <c r="H91" s="107">
        <f t="shared" si="5"/>
        <v>2520</v>
      </c>
      <c r="I91" s="107">
        <f t="shared" si="5"/>
        <v>2720</v>
      </c>
      <c r="J91" s="107">
        <f t="shared" si="5"/>
        <v>2980</v>
      </c>
      <c r="K91" s="107">
        <f t="shared" si="5"/>
        <v>3380</v>
      </c>
      <c r="L91" s="107">
        <f t="shared" si="5"/>
        <v>3580</v>
      </c>
      <c r="M91" s="107">
        <f t="shared" si="5"/>
        <v>5200</v>
      </c>
      <c r="N91" s="107">
        <f t="shared" si="5"/>
        <v>6700</v>
      </c>
      <c r="O91" s="107">
        <f t="shared" si="5"/>
        <v>8200</v>
      </c>
      <c r="P91" s="107">
        <f t="shared" si="5"/>
        <v>14140</v>
      </c>
      <c r="Q91" s="107">
        <f t="shared" si="5"/>
        <v>16140</v>
      </c>
    </row>
    <row r="92" spans="1:17" ht="15" customHeight="1">
      <c r="B92" s="204" t="s">
        <v>684</v>
      </c>
      <c r="C92" s="205"/>
      <c r="D92" s="205"/>
      <c r="E92" s="142">
        <v>2</v>
      </c>
      <c r="F92" s="142">
        <v>3</v>
      </c>
      <c r="G92" s="142">
        <v>3</v>
      </c>
      <c r="H92" s="142">
        <v>3</v>
      </c>
      <c r="I92" s="142">
        <v>3</v>
      </c>
      <c r="J92" s="142">
        <v>3</v>
      </c>
      <c r="K92" s="142">
        <v>3</v>
      </c>
      <c r="L92" s="142">
        <v>3</v>
      </c>
      <c r="M92" s="143">
        <v>4</v>
      </c>
      <c r="N92" s="142">
        <v>4</v>
      </c>
      <c r="O92" s="142">
        <v>5</v>
      </c>
      <c r="P92" s="142">
        <v>6</v>
      </c>
      <c r="Q92" s="98">
        <v>6</v>
      </c>
    </row>
    <row r="93" spans="1:17" ht="15" customHeight="1">
      <c r="B93" s="206" t="s">
        <v>685</v>
      </c>
      <c r="C93" s="207"/>
      <c r="D93" s="207"/>
      <c r="E93" s="142">
        <v>1.5</v>
      </c>
      <c r="F93" s="142">
        <v>1.5</v>
      </c>
      <c r="G93" s="142">
        <v>1.5</v>
      </c>
      <c r="H93" s="142">
        <v>1.5</v>
      </c>
      <c r="I93" s="142">
        <v>1.8</v>
      </c>
      <c r="J93" s="142">
        <v>1.8</v>
      </c>
      <c r="K93" s="142">
        <v>1.8</v>
      </c>
      <c r="L93" s="142">
        <v>1.8</v>
      </c>
      <c r="M93" s="143">
        <v>1.95</v>
      </c>
      <c r="N93" s="142">
        <v>1.95</v>
      </c>
      <c r="O93" s="142">
        <v>2</v>
      </c>
      <c r="P93" s="142">
        <v>2.1</v>
      </c>
      <c r="Q93" s="98">
        <v>2.1</v>
      </c>
    </row>
    <row r="94" spans="1:17" ht="15" customHeight="1">
      <c r="B94" s="206" t="s">
        <v>686</v>
      </c>
      <c r="C94" s="207"/>
      <c r="D94" s="207"/>
      <c r="E94" s="142">
        <v>1.5</v>
      </c>
      <c r="F94" s="142">
        <v>1.5</v>
      </c>
      <c r="G94" s="142">
        <v>1.5</v>
      </c>
      <c r="H94" s="142">
        <v>1.5</v>
      </c>
      <c r="I94" s="142">
        <v>1.7</v>
      </c>
      <c r="J94" s="142">
        <v>1.7</v>
      </c>
      <c r="K94" s="142">
        <v>1.7</v>
      </c>
      <c r="L94" s="142">
        <v>1.7</v>
      </c>
      <c r="M94" s="143">
        <v>1.7</v>
      </c>
      <c r="N94" s="142">
        <v>1.9</v>
      </c>
      <c r="O94" s="142">
        <v>2.1</v>
      </c>
      <c r="P94" s="142">
        <v>2.2000000000000002</v>
      </c>
      <c r="Q94" s="98">
        <v>2.2000000000000002</v>
      </c>
    </row>
    <row r="95" spans="1:17" ht="15" customHeight="1">
      <c r="B95" s="206" t="s">
        <v>740</v>
      </c>
      <c r="C95" s="207"/>
      <c r="D95" s="207"/>
      <c r="E95" s="142">
        <v>1</v>
      </c>
      <c r="F95" s="142">
        <v>1</v>
      </c>
      <c r="G95" s="142">
        <v>2</v>
      </c>
      <c r="H95" s="142">
        <v>2</v>
      </c>
      <c r="I95" s="142">
        <v>3</v>
      </c>
      <c r="J95" s="142">
        <v>3</v>
      </c>
      <c r="K95" s="142">
        <v>4</v>
      </c>
      <c r="L95" s="142">
        <v>4</v>
      </c>
      <c r="M95" s="143">
        <v>6</v>
      </c>
      <c r="N95" s="142">
        <v>6</v>
      </c>
      <c r="O95" s="142">
        <v>6</v>
      </c>
      <c r="P95" s="142">
        <v>10</v>
      </c>
      <c r="Q95" s="98">
        <v>12</v>
      </c>
    </row>
    <row r="96" spans="1:17" ht="15" customHeight="1">
      <c r="B96" s="208" t="s">
        <v>647</v>
      </c>
      <c r="C96" s="209"/>
      <c r="D96" s="209"/>
      <c r="E96" s="99">
        <v>1000</v>
      </c>
      <c r="F96" s="99">
        <v>1000</v>
      </c>
      <c r="G96" s="99">
        <v>1000</v>
      </c>
      <c r="H96" s="99">
        <v>1000</v>
      </c>
      <c r="I96" s="99">
        <v>1000</v>
      </c>
      <c r="J96" s="99">
        <v>1000</v>
      </c>
      <c r="K96" s="99">
        <v>1000</v>
      </c>
      <c r="L96" s="99">
        <v>1000</v>
      </c>
      <c r="M96" s="110">
        <v>2000</v>
      </c>
      <c r="N96" s="99">
        <v>2000</v>
      </c>
      <c r="O96" s="99">
        <v>2000</v>
      </c>
      <c r="P96" s="99">
        <v>3000</v>
      </c>
      <c r="Q96" s="100">
        <v>3000</v>
      </c>
    </row>
    <row r="97" spans="1:17" ht="15" customHeight="1" thickBot="1">
      <c r="B97" s="202" t="s">
        <v>682</v>
      </c>
      <c r="C97" s="203"/>
      <c r="D97" s="203"/>
      <c r="E97" s="102">
        <v>0.5</v>
      </c>
      <c r="F97" s="102">
        <v>0.5</v>
      </c>
      <c r="G97" s="102">
        <v>0.5</v>
      </c>
      <c r="H97" s="102">
        <v>1</v>
      </c>
      <c r="I97" s="102">
        <v>1</v>
      </c>
      <c r="J97" s="102">
        <v>1</v>
      </c>
      <c r="K97" s="102">
        <v>1</v>
      </c>
      <c r="L97" s="102">
        <v>1</v>
      </c>
      <c r="M97" s="111">
        <v>1</v>
      </c>
      <c r="N97" s="102">
        <v>1</v>
      </c>
      <c r="O97" s="102">
        <v>1.5</v>
      </c>
      <c r="P97" s="102">
        <v>2</v>
      </c>
      <c r="Q97" s="112">
        <v>2</v>
      </c>
    </row>
    <row r="99" spans="1:17" ht="15" customHeight="1">
      <c r="A99" s="1" t="str">
        <f>'1 Московская обл'!A190</f>
        <v>Тарифы действительны с 18.11.2024 г.</v>
      </c>
    </row>
  </sheetData>
  <mergeCells count="7">
    <mergeCell ref="B97:D97"/>
    <mergeCell ref="A1:C3"/>
    <mergeCell ref="B92:D92"/>
    <mergeCell ref="B93:D93"/>
    <mergeCell ref="B94:D94"/>
    <mergeCell ref="B95:D95"/>
    <mergeCell ref="B96:D96"/>
  </mergeCells>
  <pageMargins left="0.7" right="0.7" top="0.75" bottom="0.75" header="0.3" footer="0.3"/>
  <pageSetup scale="66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9"/>
  <sheetViews>
    <sheetView showGridLines="0" topLeftCell="A22" workbookViewId="0">
      <selection activeCell="E45" sqref="E45:Q45"/>
    </sheetView>
  </sheetViews>
  <sheetFormatPr defaultColWidth="8.85546875" defaultRowHeight="12.75" customHeight="1"/>
  <cols>
    <col min="1" max="1" width="16.28515625" style="1" customWidth="1"/>
    <col min="2" max="2" width="22" style="1" customWidth="1"/>
    <col min="3" max="3" width="22.140625" style="1" bestFit="1" customWidth="1"/>
    <col min="4" max="4" width="17.425781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</row>
    <row r="2" spans="1:17" ht="15" customHeight="1">
      <c r="A2" s="189"/>
      <c r="B2" s="190"/>
      <c r="C2" s="190"/>
      <c r="D2" s="1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 ht="15" customHeight="1">
      <c r="A3" s="191"/>
      <c r="B3" s="192"/>
      <c r="C3" s="192"/>
      <c r="D3" s="14" t="s">
        <v>28</v>
      </c>
      <c r="E3" s="15">
        <v>30</v>
      </c>
      <c r="F3" s="15">
        <v>30</v>
      </c>
      <c r="G3" s="15">
        <v>30</v>
      </c>
      <c r="H3" s="15">
        <v>30</v>
      </c>
      <c r="I3" s="15">
        <v>30</v>
      </c>
      <c r="J3" s="15">
        <v>30</v>
      </c>
      <c r="K3" s="15">
        <v>30</v>
      </c>
      <c r="L3" s="15">
        <v>30</v>
      </c>
      <c r="M3" s="15">
        <v>35</v>
      </c>
      <c r="N3" s="15">
        <v>35</v>
      </c>
      <c r="O3" s="15">
        <v>40</v>
      </c>
      <c r="P3" s="15">
        <v>55</v>
      </c>
      <c r="Q3" s="15">
        <v>55</v>
      </c>
    </row>
    <row r="4" spans="1:17" ht="15" customHeight="1">
      <c r="A4" s="48"/>
      <c r="B4" s="16" t="s">
        <v>654</v>
      </c>
      <c r="C4" s="14" t="s">
        <v>310</v>
      </c>
      <c r="D4" s="14"/>
      <c r="E4" s="15">
        <v>700</v>
      </c>
      <c r="F4" s="15">
        <v>850</v>
      </c>
      <c r="G4" s="15">
        <v>900</v>
      </c>
      <c r="H4" s="15">
        <v>1200</v>
      </c>
      <c r="I4" s="15">
        <v>1300</v>
      </c>
      <c r="J4" s="15">
        <v>1600</v>
      </c>
      <c r="K4" s="15">
        <v>1900</v>
      </c>
      <c r="L4" s="15">
        <v>2400</v>
      </c>
      <c r="M4" s="15">
        <v>3300</v>
      </c>
      <c r="N4" s="15">
        <v>4500</v>
      </c>
      <c r="O4" s="15">
        <v>6200</v>
      </c>
      <c r="P4" s="15">
        <v>9000</v>
      </c>
      <c r="Q4" s="15">
        <v>12000</v>
      </c>
    </row>
    <row r="5" spans="1:17" ht="24" customHeight="1">
      <c r="A5" s="2"/>
      <c r="B5" s="16" t="s">
        <v>654</v>
      </c>
      <c r="C5" s="14" t="s">
        <v>772</v>
      </c>
      <c r="D5" s="17"/>
      <c r="E5" s="18">
        <v>1700</v>
      </c>
      <c r="F5" s="18">
        <v>1800</v>
      </c>
      <c r="G5" s="18">
        <v>1900</v>
      </c>
      <c r="H5" s="18">
        <v>2100</v>
      </c>
      <c r="I5" s="18">
        <v>2500</v>
      </c>
      <c r="J5" s="18">
        <v>2700</v>
      </c>
      <c r="K5" s="18">
        <v>3000</v>
      </c>
      <c r="L5" s="18">
        <v>3000</v>
      </c>
      <c r="M5" s="18">
        <v>4800</v>
      </c>
      <c r="N5" s="18">
        <v>5800</v>
      </c>
      <c r="O5" s="18">
        <v>7300</v>
      </c>
      <c r="P5" s="18">
        <v>11000</v>
      </c>
      <c r="Q5" s="18">
        <v>14000</v>
      </c>
    </row>
    <row r="6" spans="1:17" ht="15" customHeight="1">
      <c r="A6" s="6"/>
      <c r="B6" s="19" t="s">
        <v>655</v>
      </c>
      <c r="C6" s="14" t="s">
        <v>310</v>
      </c>
      <c r="D6" s="17"/>
      <c r="E6" s="18">
        <v>1500</v>
      </c>
      <c r="F6" s="18">
        <v>1600</v>
      </c>
      <c r="G6" s="18">
        <v>1800</v>
      </c>
      <c r="H6" s="18">
        <v>2000</v>
      </c>
      <c r="I6" s="18">
        <v>2300</v>
      </c>
      <c r="J6" s="18">
        <v>2500</v>
      </c>
      <c r="K6" s="18">
        <v>2700</v>
      </c>
      <c r="L6" s="18">
        <v>2700</v>
      </c>
      <c r="M6" s="18">
        <v>4400</v>
      </c>
      <c r="N6" s="18">
        <v>5300</v>
      </c>
      <c r="O6" s="18">
        <v>6800</v>
      </c>
      <c r="P6" s="18">
        <v>10000</v>
      </c>
      <c r="Q6" s="18">
        <v>13000</v>
      </c>
    </row>
    <row r="7" spans="1:17" ht="14.1" customHeight="1">
      <c r="A7" s="7">
        <v>1</v>
      </c>
      <c r="B7" s="20" t="s">
        <v>311</v>
      </c>
      <c r="C7" s="14" t="s">
        <v>310</v>
      </c>
      <c r="D7" s="21">
        <v>300</v>
      </c>
      <c r="E7" s="21">
        <f t="shared" ref="E7:Q16" si="0">$D7*2*E$3+E$4</f>
        <v>18700</v>
      </c>
      <c r="F7" s="21">
        <f t="shared" si="0"/>
        <v>18850</v>
      </c>
      <c r="G7" s="21">
        <f t="shared" si="0"/>
        <v>18900</v>
      </c>
      <c r="H7" s="21">
        <f t="shared" si="0"/>
        <v>19200</v>
      </c>
      <c r="I7" s="21">
        <f t="shared" si="0"/>
        <v>19300</v>
      </c>
      <c r="J7" s="21">
        <f t="shared" si="0"/>
        <v>19600</v>
      </c>
      <c r="K7" s="21">
        <f t="shared" si="0"/>
        <v>19900</v>
      </c>
      <c r="L7" s="21">
        <f t="shared" si="0"/>
        <v>20400</v>
      </c>
      <c r="M7" s="21">
        <f t="shared" si="0"/>
        <v>24300</v>
      </c>
      <c r="N7" s="21">
        <f t="shared" si="0"/>
        <v>25500</v>
      </c>
      <c r="O7" s="21">
        <f t="shared" si="0"/>
        <v>30200</v>
      </c>
      <c r="P7" s="21">
        <f t="shared" si="0"/>
        <v>42000</v>
      </c>
      <c r="Q7" s="21">
        <f t="shared" si="0"/>
        <v>45000</v>
      </c>
    </row>
    <row r="8" spans="1:17" ht="14.1" customHeight="1">
      <c r="A8" s="7">
        <v>2</v>
      </c>
      <c r="B8" s="20" t="s">
        <v>312</v>
      </c>
      <c r="C8" s="14" t="s">
        <v>310</v>
      </c>
      <c r="D8" s="21">
        <v>150</v>
      </c>
      <c r="E8" s="21">
        <f t="shared" si="0"/>
        <v>9700</v>
      </c>
      <c r="F8" s="21">
        <f t="shared" si="0"/>
        <v>9850</v>
      </c>
      <c r="G8" s="21">
        <f t="shared" si="0"/>
        <v>9900</v>
      </c>
      <c r="H8" s="21">
        <f t="shared" si="0"/>
        <v>10200</v>
      </c>
      <c r="I8" s="21">
        <f t="shared" si="0"/>
        <v>10300</v>
      </c>
      <c r="J8" s="21">
        <f t="shared" si="0"/>
        <v>10600</v>
      </c>
      <c r="K8" s="21">
        <f t="shared" si="0"/>
        <v>10900</v>
      </c>
      <c r="L8" s="21">
        <f t="shared" si="0"/>
        <v>11400</v>
      </c>
      <c r="M8" s="21">
        <f t="shared" si="0"/>
        <v>13800</v>
      </c>
      <c r="N8" s="21">
        <f t="shared" si="0"/>
        <v>15000</v>
      </c>
      <c r="O8" s="21">
        <f t="shared" si="0"/>
        <v>18200</v>
      </c>
      <c r="P8" s="21">
        <f t="shared" si="0"/>
        <v>25500</v>
      </c>
      <c r="Q8" s="21">
        <f t="shared" si="0"/>
        <v>28500</v>
      </c>
    </row>
    <row r="9" spans="1:17" ht="14.1" customHeight="1">
      <c r="A9" s="7">
        <v>3</v>
      </c>
      <c r="B9" s="20" t="s">
        <v>313</v>
      </c>
      <c r="C9" s="14" t="s">
        <v>310</v>
      </c>
      <c r="D9" s="21">
        <v>15</v>
      </c>
      <c r="E9" s="21">
        <f t="shared" si="0"/>
        <v>1600</v>
      </c>
      <c r="F9" s="21">
        <f t="shared" si="0"/>
        <v>1750</v>
      </c>
      <c r="G9" s="21">
        <f t="shared" si="0"/>
        <v>1800</v>
      </c>
      <c r="H9" s="21">
        <f t="shared" si="0"/>
        <v>2100</v>
      </c>
      <c r="I9" s="21">
        <f t="shared" si="0"/>
        <v>2200</v>
      </c>
      <c r="J9" s="21">
        <f t="shared" si="0"/>
        <v>2500</v>
      </c>
      <c r="K9" s="21">
        <f t="shared" si="0"/>
        <v>2800</v>
      </c>
      <c r="L9" s="21">
        <f t="shared" si="0"/>
        <v>3300</v>
      </c>
      <c r="M9" s="21">
        <f t="shared" si="0"/>
        <v>4350</v>
      </c>
      <c r="N9" s="21">
        <f t="shared" si="0"/>
        <v>5550</v>
      </c>
      <c r="O9" s="21">
        <f t="shared" si="0"/>
        <v>7400</v>
      </c>
      <c r="P9" s="21">
        <f t="shared" si="0"/>
        <v>10650</v>
      </c>
      <c r="Q9" s="21">
        <f t="shared" si="0"/>
        <v>13650</v>
      </c>
    </row>
    <row r="10" spans="1:17" ht="14.1" customHeight="1">
      <c r="A10" s="7">
        <v>4</v>
      </c>
      <c r="B10" s="20" t="s">
        <v>314</v>
      </c>
      <c r="C10" s="14" t="s">
        <v>310</v>
      </c>
      <c r="D10" s="21">
        <v>240</v>
      </c>
      <c r="E10" s="21">
        <f t="shared" si="0"/>
        <v>15100</v>
      </c>
      <c r="F10" s="21">
        <f t="shared" si="0"/>
        <v>15250</v>
      </c>
      <c r="G10" s="21">
        <f t="shared" si="0"/>
        <v>15300</v>
      </c>
      <c r="H10" s="21">
        <f t="shared" si="0"/>
        <v>15600</v>
      </c>
      <c r="I10" s="21">
        <f t="shared" si="0"/>
        <v>15700</v>
      </c>
      <c r="J10" s="21">
        <f t="shared" si="0"/>
        <v>16000</v>
      </c>
      <c r="K10" s="21">
        <f t="shared" si="0"/>
        <v>16300</v>
      </c>
      <c r="L10" s="21">
        <f t="shared" si="0"/>
        <v>16800</v>
      </c>
      <c r="M10" s="21">
        <f t="shared" si="0"/>
        <v>20100</v>
      </c>
      <c r="N10" s="21">
        <f t="shared" si="0"/>
        <v>21300</v>
      </c>
      <c r="O10" s="21">
        <f t="shared" si="0"/>
        <v>25400</v>
      </c>
      <c r="P10" s="21">
        <f t="shared" si="0"/>
        <v>35400</v>
      </c>
      <c r="Q10" s="21">
        <f t="shared" si="0"/>
        <v>38400</v>
      </c>
    </row>
    <row r="11" spans="1:17" ht="14.1" customHeight="1">
      <c r="A11" s="7">
        <v>5</v>
      </c>
      <c r="B11" s="20" t="s">
        <v>315</v>
      </c>
      <c r="C11" s="14" t="s">
        <v>310</v>
      </c>
      <c r="D11" s="21">
        <v>54</v>
      </c>
      <c r="E11" s="21">
        <f t="shared" si="0"/>
        <v>3940</v>
      </c>
      <c r="F11" s="21">
        <f t="shared" si="0"/>
        <v>4090</v>
      </c>
      <c r="G11" s="21">
        <f t="shared" si="0"/>
        <v>4140</v>
      </c>
      <c r="H11" s="21">
        <f t="shared" si="0"/>
        <v>4440</v>
      </c>
      <c r="I11" s="21">
        <f t="shared" si="0"/>
        <v>4540</v>
      </c>
      <c r="J11" s="21">
        <f t="shared" si="0"/>
        <v>4840</v>
      </c>
      <c r="K11" s="21">
        <f t="shared" si="0"/>
        <v>5140</v>
      </c>
      <c r="L11" s="21">
        <f t="shared" si="0"/>
        <v>5640</v>
      </c>
      <c r="M11" s="21">
        <f t="shared" si="0"/>
        <v>7080</v>
      </c>
      <c r="N11" s="21">
        <f t="shared" si="0"/>
        <v>8280</v>
      </c>
      <c r="O11" s="21">
        <f t="shared" si="0"/>
        <v>10520</v>
      </c>
      <c r="P11" s="21">
        <f t="shared" si="0"/>
        <v>14940</v>
      </c>
      <c r="Q11" s="21">
        <f t="shared" si="0"/>
        <v>17940</v>
      </c>
    </row>
    <row r="12" spans="1:17" ht="14.1" customHeight="1">
      <c r="A12" s="7">
        <v>6</v>
      </c>
      <c r="B12" s="20" t="s">
        <v>316</v>
      </c>
      <c r="C12" s="14" t="s">
        <v>310</v>
      </c>
      <c r="D12" s="21">
        <v>350</v>
      </c>
      <c r="E12" s="21">
        <f t="shared" si="0"/>
        <v>21700</v>
      </c>
      <c r="F12" s="21">
        <f t="shared" si="0"/>
        <v>21850</v>
      </c>
      <c r="G12" s="21">
        <f t="shared" si="0"/>
        <v>21900</v>
      </c>
      <c r="H12" s="21">
        <f t="shared" si="0"/>
        <v>22200</v>
      </c>
      <c r="I12" s="21">
        <f t="shared" si="0"/>
        <v>22300</v>
      </c>
      <c r="J12" s="21">
        <f t="shared" si="0"/>
        <v>22600</v>
      </c>
      <c r="K12" s="21">
        <f t="shared" si="0"/>
        <v>22900</v>
      </c>
      <c r="L12" s="21">
        <f t="shared" si="0"/>
        <v>23400</v>
      </c>
      <c r="M12" s="21">
        <f t="shared" si="0"/>
        <v>27800</v>
      </c>
      <c r="N12" s="21">
        <f t="shared" si="0"/>
        <v>29000</v>
      </c>
      <c r="O12" s="21">
        <f t="shared" si="0"/>
        <v>34200</v>
      </c>
      <c r="P12" s="21">
        <f t="shared" si="0"/>
        <v>47500</v>
      </c>
      <c r="Q12" s="21">
        <f t="shared" si="0"/>
        <v>50500</v>
      </c>
    </row>
    <row r="13" spans="1:17" ht="14.1" customHeight="1">
      <c r="A13" s="7">
        <v>7</v>
      </c>
      <c r="B13" s="20" t="s">
        <v>317</v>
      </c>
      <c r="C13" s="14" t="s">
        <v>310</v>
      </c>
      <c r="D13" s="21">
        <v>310</v>
      </c>
      <c r="E13" s="21">
        <f t="shared" si="0"/>
        <v>19300</v>
      </c>
      <c r="F13" s="21">
        <f t="shared" si="0"/>
        <v>19450</v>
      </c>
      <c r="G13" s="21">
        <f t="shared" si="0"/>
        <v>19500</v>
      </c>
      <c r="H13" s="21">
        <f t="shared" si="0"/>
        <v>19800</v>
      </c>
      <c r="I13" s="21">
        <f t="shared" si="0"/>
        <v>19900</v>
      </c>
      <c r="J13" s="21">
        <f t="shared" si="0"/>
        <v>20200</v>
      </c>
      <c r="K13" s="21">
        <f t="shared" si="0"/>
        <v>20500</v>
      </c>
      <c r="L13" s="21">
        <f t="shared" si="0"/>
        <v>21000</v>
      </c>
      <c r="M13" s="21">
        <f t="shared" si="0"/>
        <v>25000</v>
      </c>
      <c r="N13" s="21">
        <f t="shared" si="0"/>
        <v>26200</v>
      </c>
      <c r="O13" s="21">
        <f t="shared" si="0"/>
        <v>31000</v>
      </c>
      <c r="P13" s="21">
        <f t="shared" si="0"/>
        <v>43100</v>
      </c>
      <c r="Q13" s="21">
        <f t="shared" si="0"/>
        <v>46100</v>
      </c>
    </row>
    <row r="14" spans="1:17" ht="14.1" customHeight="1">
      <c r="A14" s="7">
        <v>8</v>
      </c>
      <c r="B14" s="20" t="s">
        <v>318</v>
      </c>
      <c r="C14" s="14" t="s">
        <v>310</v>
      </c>
      <c r="D14" s="21">
        <v>86</v>
      </c>
      <c r="E14" s="21">
        <f t="shared" si="0"/>
        <v>5860</v>
      </c>
      <c r="F14" s="21">
        <f t="shared" si="0"/>
        <v>6010</v>
      </c>
      <c r="G14" s="21">
        <f t="shared" si="0"/>
        <v>6060</v>
      </c>
      <c r="H14" s="21">
        <f t="shared" si="0"/>
        <v>6360</v>
      </c>
      <c r="I14" s="21">
        <f t="shared" si="0"/>
        <v>6460</v>
      </c>
      <c r="J14" s="21">
        <f t="shared" si="0"/>
        <v>6760</v>
      </c>
      <c r="K14" s="21">
        <f t="shared" si="0"/>
        <v>7060</v>
      </c>
      <c r="L14" s="21">
        <f t="shared" si="0"/>
        <v>7560</v>
      </c>
      <c r="M14" s="21">
        <f t="shared" si="0"/>
        <v>9320</v>
      </c>
      <c r="N14" s="21">
        <f t="shared" si="0"/>
        <v>10520</v>
      </c>
      <c r="O14" s="21">
        <f t="shared" si="0"/>
        <v>13080</v>
      </c>
      <c r="P14" s="21">
        <f t="shared" si="0"/>
        <v>18460</v>
      </c>
      <c r="Q14" s="21">
        <f t="shared" si="0"/>
        <v>21460</v>
      </c>
    </row>
    <row r="15" spans="1:17" ht="14.1" customHeight="1">
      <c r="A15" s="7">
        <v>9</v>
      </c>
      <c r="B15" s="20" t="s">
        <v>319</v>
      </c>
      <c r="C15" s="14" t="s">
        <v>310</v>
      </c>
      <c r="D15" s="21">
        <v>80</v>
      </c>
      <c r="E15" s="21">
        <f t="shared" si="0"/>
        <v>5500</v>
      </c>
      <c r="F15" s="21">
        <f t="shared" si="0"/>
        <v>5650</v>
      </c>
      <c r="G15" s="21">
        <f t="shared" si="0"/>
        <v>5700</v>
      </c>
      <c r="H15" s="21">
        <f t="shared" si="0"/>
        <v>6000</v>
      </c>
      <c r="I15" s="21">
        <f t="shared" si="0"/>
        <v>6100</v>
      </c>
      <c r="J15" s="21">
        <f t="shared" si="0"/>
        <v>6400</v>
      </c>
      <c r="K15" s="21">
        <f t="shared" si="0"/>
        <v>6700</v>
      </c>
      <c r="L15" s="21">
        <f t="shared" si="0"/>
        <v>7200</v>
      </c>
      <c r="M15" s="21">
        <f t="shared" si="0"/>
        <v>8900</v>
      </c>
      <c r="N15" s="21">
        <f t="shared" si="0"/>
        <v>10100</v>
      </c>
      <c r="O15" s="21">
        <f t="shared" si="0"/>
        <v>12600</v>
      </c>
      <c r="P15" s="21">
        <f t="shared" si="0"/>
        <v>17800</v>
      </c>
      <c r="Q15" s="21">
        <f t="shared" si="0"/>
        <v>20800</v>
      </c>
    </row>
    <row r="16" spans="1:17" ht="14.1" customHeight="1">
      <c r="A16" s="7">
        <v>10</v>
      </c>
      <c r="B16" s="20" t="s">
        <v>320</v>
      </c>
      <c r="C16" s="14" t="s">
        <v>310</v>
      </c>
      <c r="D16" s="21">
        <v>190</v>
      </c>
      <c r="E16" s="21">
        <f t="shared" si="0"/>
        <v>12100</v>
      </c>
      <c r="F16" s="21">
        <f t="shared" si="0"/>
        <v>12250</v>
      </c>
      <c r="G16" s="21">
        <f t="shared" si="0"/>
        <v>12300</v>
      </c>
      <c r="H16" s="21">
        <f t="shared" si="0"/>
        <v>12600</v>
      </c>
      <c r="I16" s="21">
        <f t="shared" si="0"/>
        <v>12700</v>
      </c>
      <c r="J16" s="21">
        <f t="shared" si="0"/>
        <v>13000</v>
      </c>
      <c r="K16" s="21">
        <f t="shared" si="0"/>
        <v>13300</v>
      </c>
      <c r="L16" s="21">
        <f t="shared" si="0"/>
        <v>13800</v>
      </c>
      <c r="M16" s="21">
        <f t="shared" si="0"/>
        <v>16600</v>
      </c>
      <c r="N16" s="21">
        <f t="shared" si="0"/>
        <v>17800</v>
      </c>
      <c r="O16" s="21">
        <f t="shared" si="0"/>
        <v>21400</v>
      </c>
      <c r="P16" s="21">
        <f t="shared" si="0"/>
        <v>29900</v>
      </c>
      <c r="Q16" s="21">
        <f t="shared" si="0"/>
        <v>32900</v>
      </c>
    </row>
    <row r="17" spans="1:17" ht="14.1" customHeight="1">
      <c r="A17" s="7">
        <v>11</v>
      </c>
      <c r="B17" s="20" t="s">
        <v>321</v>
      </c>
      <c r="C17" s="14" t="s">
        <v>310</v>
      </c>
      <c r="D17" s="21">
        <v>180</v>
      </c>
      <c r="E17" s="21">
        <f t="shared" ref="E17:Q26" si="1">$D17*2*E$3+E$4</f>
        <v>11500</v>
      </c>
      <c r="F17" s="21">
        <f t="shared" si="1"/>
        <v>11650</v>
      </c>
      <c r="G17" s="21">
        <f t="shared" si="1"/>
        <v>11700</v>
      </c>
      <c r="H17" s="21">
        <f t="shared" si="1"/>
        <v>12000</v>
      </c>
      <c r="I17" s="21">
        <f t="shared" si="1"/>
        <v>12100</v>
      </c>
      <c r="J17" s="21">
        <f t="shared" si="1"/>
        <v>12400</v>
      </c>
      <c r="K17" s="21">
        <f t="shared" si="1"/>
        <v>12700</v>
      </c>
      <c r="L17" s="21">
        <f t="shared" si="1"/>
        <v>13200</v>
      </c>
      <c r="M17" s="21">
        <f t="shared" si="1"/>
        <v>15900</v>
      </c>
      <c r="N17" s="21">
        <f t="shared" si="1"/>
        <v>17100</v>
      </c>
      <c r="O17" s="21">
        <f t="shared" si="1"/>
        <v>20600</v>
      </c>
      <c r="P17" s="21">
        <f t="shared" si="1"/>
        <v>28800</v>
      </c>
      <c r="Q17" s="21">
        <f t="shared" si="1"/>
        <v>31800</v>
      </c>
    </row>
    <row r="18" spans="1:17" ht="14.1" customHeight="1">
      <c r="A18" s="7">
        <v>12</v>
      </c>
      <c r="B18" s="20" t="s">
        <v>322</v>
      </c>
      <c r="C18" s="14" t="s">
        <v>310</v>
      </c>
      <c r="D18" s="21">
        <v>220</v>
      </c>
      <c r="E18" s="21">
        <f t="shared" si="1"/>
        <v>13900</v>
      </c>
      <c r="F18" s="21">
        <f t="shared" si="1"/>
        <v>14050</v>
      </c>
      <c r="G18" s="21">
        <f t="shared" si="1"/>
        <v>14100</v>
      </c>
      <c r="H18" s="21">
        <f t="shared" si="1"/>
        <v>14400</v>
      </c>
      <c r="I18" s="21">
        <f t="shared" si="1"/>
        <v>14500</v>
      </c>
      <c r="J18" s="21">
        <f t="shared" si="1"/>
        <v>14800</v>
      </c>
      <c r="K18" s="21">
        <f t="shared" si="1"/>
        <v>15100</v>
      </c>
      <c r="L18" s="21">
        <f t="shared" si="1"/>
        <v>15600</v>
      </c>
      <c r="M18" s="21">
        <f t="shared" si="1"/>
        <v>18700</v>
      </c>
      <c r="N18" s="21">
        <f t="shared" si="1"/>
        <v>19900</v>
      </c>
      <c r="O18" s="21">
        <f t="shared" si="1"/>
        <v>23800</v>
      </c>
      <c r="P18" s="21">
        <f t="shared" si="1"/>
        <v>33200</v>
      </c>
      <c r="Q18" s="21">
        <f t="shared" si="1"/>
        <v>36200</v>
      </c>
    </row>
    <row r="19" spans="1:17" ht="14.1" customHeight="1">
      <c r="A19" s="7">
        <v>13</v>
      </c>
      <c r="B19" s="20" t="s">
        <v>323</v>
      </c>
      <c r="C19" s="14" t="s">
        <v>310</v>
      </c>
      <c r="D19" s="21">
        <v>230</v>
      </c>
      <c r="E19" s="21">
        <f t="shared" si="1"/>
        <v>14500</v>
      </c>
      <c r="F19" s="21">
        <f t="shared" si="1"/>
        <v>14650</v>
      </c>
      <c r="G19" s="21">
        <f t="shared" si="1"/>
        <v>14700</v>
      </c>
      <c r="H19" s="21">
        <f t="shared" si="1"/>
        <v>15000</v>
      </c>
      <c r="I19" s="21">
        <f t="shared" si="1"/>
        <v>15100</v>
      </c>
      <c r="J19" s="21">
        <f t="shared" si="1"/>
        <v>15400</v>
      </c>
      <c r="K19" s="21">
        <f t="shared" si="1"/>
        <v>15700</v>
      </c>
      <c r="L19" s="21">
        <f t="shared" si="1"/>
        <v>16200</v>
      </c>
      <c r="M19" s="21">
        <f t="shared" si="1"/>
        <v>19400</v>
      </c>
      <c r="N19" s="21">
        <f t="shared" si="1"/>
        <v>20600</v>
      </c>
      <c r="O19" s="21">
        <f t="shared" si="1"/>
        <v>24600</v>
      </c>
      <c r="P19" s="21">
        <f t="shared" si="1"/>
        <v>34300</v>
      </c>
      <c r="Q19" s="21">
        <f t="shared" si="1"/>
        <v>37300</v>
      </c>
    </row>
    <row r="20" spans="1:17" ht="14.1" customHeight="1">
      <c r="A20" s="7">
        <v>14</v>
      </c>
      <c r="B20" s="20" t="s">
        <v>324</v>
      </c>
      <c r="C20" s="14" t="s">
        <v>310</v>
      </c>
      <c r="D20" s="21">
        <v>20</v>
      </c>
      <c r="E20" s="21">
        <f t="shared" si="1"/>
        <v>1900</v>
      </c>
      <c r="F20" s="21">
        <f t="shared" si="1"/>
        <v>2050</v>
      </c>
      <c r="G20" s="21">
        <f t="shared" si="1"/>
        <v>2100</v>
      </c>
      <c r="H20" s="21">
        <f t="shared" si="1"/>
        <v>2400</v>
      </c>
      <c r="I20" s="21">
        <f t="shared" si="1"/>
        <v>2500</v>
      </c>
      <c r="J20" s="21">
        <f t="shared" si="1"/>
        <v>2800</v>
      </c>
      <c r="K20" s="21">
        <f t="shared" si="1"/>
        <v>3100</v>
      </c>
      <c r="L20" s="21">
        <f t="shared" si="1"/>
        <v>3600</v>
      </c>
      <c r="M20" s="21">
        <f t="shared" si="1"/>
        <v>4700</v>
      </c>
      <c r="N20" s="21">
        <f t="shared" si="1"/>
        <v>5900</v>
      </c>
      <c r="O20" s="21">
        <f t="shared" si="1"/>
        <v>7800</v>
      </c>
      <c r="P20" s="21">
        <f t="shared" si="1"/>
        <v>11200</v>
      </c>
      <c r="Q20" s="21">
        <f t="shared" si="1"/>
        <v>14200</v>
      </c>
    </row>
    <row r="21" spans="1:17" ht="14.1" customHeight="1">
      <c r="A21" s="7">
        <v>15</v>
      </c>
      <c r="B21" s="20" t="s">
        <v>325</v>
      </c>
      <c r="C21" s="14" t="s">
        <v>310</v>
      </c>
      <c r="D21" s="21">
        <v>240</v>
      </c>
      <c r="E21" s="21">
        <f t="shared" si="1"/>
        <v>15100</v>
      </c>
      <c r="F21" s="21">
        <f t="shared" si="1"/>
        <v>15250</v>
      </c>
      <c r="G21" s="21">
        <f t="shared" si="1"/>
        <v>15300</v>
      </c>
      <c r="H21" s="21">
        <f t="shared" si="1"/>
        <v>15600</v>
      </c>
      <c r="I21" s="21">
        <f t="shared" si="1"/>
        <v>15700</v>
      </c>
      <c r="J21" s="21">
        <f t="shared" si="1"/>
        <v>16000</v>
      </c>
      <c r="K21" s="21">
        <f t="shared" si="1"/>
        <v>16300</v>
      </c>
      <c r="L21" s="21">
        <f t="shared" si="1"/>
        <v>16800</v>
      </c>
      <c r="M21" s="21">
        <f t="shared" si="1"/>
        <v>20100</v>
      </c>
      <c r="N21" s="21">
        <f t="shared" si="1"/>
        <v>21300</v>
      </c>
      <c r="O21" s="21">
        <f t="shared" si="1"/>
        <v>25400</v>
      </c>
      <c r="P21" s="21">
        <f t="shared" si="1"/>
        <v>35400</v>
      </c>
      <c r="Q21" s="21">
        <f t="shared" si="1"/>
        <v>38400</v>
      </c>
    </row>
    <row r="22" spans="1:17" ht="14.1" customHeight="1">
      <c r="A22" s="7">
        <v>16</v>
      </c>
      <c r="B22" s="20" t="s">
        <v>326</v>
      </c>
      <c r="C22" s="14" t="s">
        <v>310</v>
      </c>
      <c r="D22" s="21">
        <v>70</v>
      </c>
      <c r="E22" s="21">
        <f t="shared" si="1"/>
        <v>4900</v>
      </c>
      <c r="F22" s="21">
        <f t="shared" si="1"/>
        <v>5050</v>
      </c>
      <c r="G22" s="21">
        <f t="shared" si="1"/>
        <v>5100</v>
      </c>
      <c r="H22" s="21">
        <f t="shared" si="1"/>
        <v>5400</v>
      </c>
      <c r="I22" s="21">
        <f t="shared" si="1"/>
        <v>5500</v>
      </c>
      <c r="J22" s="21">
        <f t="shared" si="1"/>
        <v>5800</v>
      </c>
      <c r="K22" s="21">
        <f t="shared" si="1"/>
        <v>6100</v>
      </c>
      <c r="L22" s="21">
        <f t="shared" si="1"/>
        <v>6600</v>
      </c>
      <c r="M22" s="21">
        <f t="shared" si="1"/>
        <v>8200</v>
      </c>
      <c r="N22" s="21">
        <f t="shared" si="1"/>
        <v>9400</v>
      </c>
      <c r="O22" s="21">
        <f t="shared" si="1"/>
        <v>11800</v>
      </c>
      <c r="P22" s="21">
        <f t="shared" si="1"/>
        <v>16700</v>
      </c>
      <c r="Q22" s="21">
        <f t="shared" si="1"/>
        <v>19700</v>
      </c>
    </row>
    <row r="23" spans="1:17" ht="14.1" customHeight="1">
      <c r="A23" s="7">
        <v>17</v>
      </c>
      <c r="B23" s="20" t="s">
        <v>327</v>
      </c>
      <c r="C23" s="14" t="s">
        <v>310</v>
      </c>
      <c r="D23" s="21">
        <v>190</v>
      </c>
      <c r="E23" s="21">
        <f t="shared" si="1"/>
        <v>12100</v>
      </c>
      <c r="F23" s="21">
        <f t="shared" si="1"/>
        <v>12250</v>
      </c>
      <c r="G23" s="21">
        <f t="shared" si="1"/>
        <v>12300</v>
      </c>
      <c r="H23" s="21">
        <f t="shared" si="1"/>
        <v>12600</v>
      </c>
      <c r="I23" s="21">
        <f t="shared" si="1"/>
        <v>12700</v>
      </c>
      <c r="J23" s="21">
        <f t="shared" si="1"/>
        <v>13000</v>
      </c>
      <c r="K23" s="21">
        <f t="shared" si="1"/>
        <v>13300</v>
      </c>
      <c r="L23" s="21">
        <f t="shared" si="1"/>
        <v>13800</v>
      </c>
      <c r="M23" s="21">
        <f t="shared" si="1"/>
        <v>16600</v>
      </c>
      <c r="N23" s="21">
        <f t="shared" si="1"/>
        <v>17800</v>
      </c>
      <c r="O23" s="21">
        <f t="shared" si="1"/>
        <v>21400</v>
      </c>
      <c r="P23" s="21">
        <f t="shared" si="1"/>
        <v>29900</v>
      </c>
      <c r="Q23" s="21">
        <f t="shared" si="1"/>
        <v>32900</v>
      </c>
    </row>
    <row r="24" spans="1:17" ht="14.1" customHeight="1">
      <c r="A24" s="7">
        <v>18</v>
      </c>
      <c r="B24" s="20" t="s">
        <v>328</v>
      </c>
      <c r="C24" s="14" t="s">
        <v>310</v>
      </c>
      <c r="D24" s="21">
        <v>360</v>
      </c>
      <c r="E24" s="21">
        <f t="shared" si="1"/>
        <v>22300</v>
      </c>
      <c r="F24" s="21">
        <f t="shared" si="1"/>
        <v>22450</v>
      </c>
      <c r="G24" s="21">
        <f t="shared" si="1"/>
        <v>22500</v>
      </c>
      <c r="H24" s="21">
        <f t="shared" si="1"/>
        <v>22800</v>
      </c>
      <c r="I24" s="21">
        <f t="shared" si="1"/>
        <v>22900</v>
      </c>
      <c r="J24" s="21">
        <f t="shared" si="1"/>
        <v>23200</v>
      </c>
      <c r="K24" s="21">
        <f t="shared" si="1"/>
        <v>23500</v>
      </c>
      <c r="L24" s="21">
        <f t="shared" si="1"/>
        <v>24000</v>
      </c>
      <c r="M24" s="21">
        <f t="shared" si="1"/>
        <v>28500</v>
      </c>
      <c r="N24" s="21">
        <f t="shared" si="1"/>
        <v>29700</v>
      </c>
      <c r="O24" s="21">
        <f t="shared" si="1"/>
        <v>35000</v>
      </c>
      <c r="P24" s="21">
        <f t="shared" si="1"/>
        <v>48600</v>
      </c>
      <c r="Q24" s="21">
        <f t="shared" si="1"/>
        <v>51600</v>
      </c>
    </row>
    <row r="25" spans="1:17" ht="14.1" customHeight="1">
      <c r="A25" s="7">
        <v>19</v>
      </c>
      <c r="B25" s="20" t="s">
        <v>329</v>
      </c>
      <c r="C25" s="14" t="s">
        <v>310</v>
      </c>
      <c r="D25" s="21">
        <v>180</v>
      </c>
      <c r="E25" s="21">
        <f t="shared" si="1"/>
        <v>11500</v>
      </c>
      <c r="F25" s="21">
        <f t="shared" si="1"/>
        <v>11650</v>
      </c>
      <c r="G25" s="21">
        <f t="shared" si="1"/>
        <v>11700</v>
      </c>
      <c r="H25" s="21">
        <f t="shared" si="1"/>
        <v>12000</v>
      </c>
      <c r="I25" s="21">
        <f t="shared" si="1"/>
        <v>12100</v>
      </c>
      <c r="J25" s="21">
        <f t="shared" si="1"/>
        <v>12400</v>
      </c>
      <c r="K25" s="21">
        <f t="shared" si="1"/>
        <v>12700</v>
      </c>
      <c r="L25" s="21">
        <f t="shared" si="1"/>
        <v>13200</v>
      </c>
      <c r="M25" s="21">
        <f t="shared" si="1"/>
        <v>15900</v>
      </c>
      <c r="N25" s="21">
        <f t="shared" si="1"/>
        <v>17100</v>
      </c>
      <c r="O25" s="21">
        <f t="shared" si="1"/>
        <v>20600</v>
      </c>
      <c r="P25" s="21">
        <f t="shared" si="1"/>
        <v>28800</v>
      </c>
      <c r="Q25" s="21">
        <f t="shared" si="1"/>
        <v>31800</v>
      </c>
    </row>
    <row r="26" spans="1:17" ht="14.1" customHeight="1">
      <c r="A26" s="7">
        <v>20</v>
      </c>
      <c r="B26" s="20" t="s">
        <v>330</v>
      </c>
      <c r="C26" s="14" t="s">
        <v>310</v>
      </c>
      <c r="D26" s="21">
        <v>250</v>
      </c>
      <c r="E26" s="21">
        <f t="shared" si="1"/>
        <v>15700</v>
      </c>
      <c r="F26" s="21">
        <f t="shared" si="1"/>
        <v>15850</v>
      </c>
      <c r="G26" s="21">
        <f t="shared" si="1"/>
        <v>15900</v>
      </c>
      <c r="H26" s="21">
        <f t="shared" si="1"/>
        <v>16200</v>
      </c>
      <c r="I26" s="21">
        <f t="shared" si="1"/>
        <v>16300</v>
      </c>
      <c r="J26" s="21">
        <f t="shared" si="1"/>
        <v>16600</v>
      </c>
      <c r="K26" s="21">
        <f t="shared" si="1"/>
        <v>16900</v>
      </c>
      <c r="L26" s="21">
        <f t="shared" si="1"/>
        <v>17400</v>
      </c>
      <c r="M26" s="21">
        <f t="shared" si="1"/>
        <v>20800</v>
      </c>
      <c r="N26" s="21">
        <f t="shared" si="1"/>
        <v>22000</v>
      </c>
      <c r="O26" s="21">
        <f t="shared" si="1"/>
        <v>26200</v>
      </c>
      <c r="P26" s="21">
        <f t="shared" si="1"/>
        <v>36500</v>
      </c>
      <c r="Q26" s="21">
        <f t="shared" si="1"/>
        <v>39500</v>
      </c>
    </row>
    <row r="27" spans="1:17" ht="14.1" customHeight="1">
      <c r="A27" s="7">
        <v>21</v>
      </c>
      <c r="B27" s="20" t="s">
        <v>331</v>
      </c>
      <c r="C27" s="14" t="s">
        <v>310</v>
      </c>
      <c r="D27" s="21">
        <v>310</v>
      </c>
      <c r="E27" s="21">
        <f t="shared" ref="E27:Q40" si="2">$D27*2*E$3+E$4</f>
        <v>19300</v>
      </c>
      <c r="F27" s="21">
        <f t="shared" si="2"/>
        <v>19450</v>
      </c>
      <c r="G27" s="21">
        <f t="shared" si="2"/>
        <v>19500</v>
      </c>
      <c r="H27" s="21">
        <f t="shared" si="2"/>
        <v>19800</v>
      </c>
      <c r="I27" s="21">
        <f t="shared" si="2"/>
        <v>19900</v>
      </c>
      <c r="J27" s="21">
        <f t="shared" si="2"/>
        <v>20200</v>
      </c>
      <c r="K27" s="21">
        <f t="shared" si="2"/>
        <v>20500</v>
      </c>
      <c r="L27" s="21">
        <f t="shared" si="2"/>
        <v>21000</v>
      </c>
      <c r="M27" s="21">
        <f t="shared" si="2"/>
        <v>25000</v>
      </c>
      <c r="N27" s="21">
        <f t="shared" si="2"/>
        <v>26200</v>
      </c>
      <c r="O27" s="21">
        <f t="shared" si="2"/>
        <v>31000</v>
      </c>
      <c r="P27" s="21">
        <f t="shared" si="2"/>
        <v>43100</v>
      </c>
      <c r="Q27" s="21">
        <f t="shared" si="2"/>
        <v>46100</v>
      </c>
    </row>
    <row r="28" spans="1:17" ht="14.1" customHeight="1">
      <c r="A28" s="7">
        <v>22</v>
      </c>
      <c r="B28" s="20" t="s">
        <v>332</v>
      </c>
      <c r="C28" s="14" t="s">
        <v>310</v>
      </c>
      <c r="D28" s="21">
        <v>150</v>
      </c>
      <c r="E28" s="21">
        <f t="shared" si="2"/>
        <v>9700</v>
      </c>
      <c r="F28" s="21">
        <f t="shared" si="2"/>
        <v>9850</v>
      </c>
      <c r="G28" s="21">
        <f t="shared" si="2"/>
        <v>9900</v>
      </c>
      <c r="H28" s="21">
        <f t="shared" si="2"/>
        <v>10200</v>
      </c>
      <c r="I28" s="21">
        <f t="shared" si="2"/>
        <v>10300</v>
      </c>
      <c r="J28" s="21">
        <f t="shared" si="2"/>
        <v>10600</v>
      </c>
      <c r="K28" s="21">
        <f t="shared" si="2"/>
        <v>10900</v>
      </c>
      <c r="L28" s="21">
        <f t="shared" si="2"/>
        <v>11400</v>
      </c>
      <c r="M28" s="21">
        <f t="shared" si="2"/>
        <v>13800</v>
      </c>
      <c r="N28" s="21">
        <f t="shared" si="2"/>
        <v>15000</v>
      </c>
      <c r="O28" s="21">
        <f t="shared" si="2"/>
        <v>18200</v>
      </c>
      <c r="P28" s="21">
        <f t="shared" si="2"/>
        <v>25500</v>
      </c>
      <c r="Q28" s="21">
        <f t="shared" si="2"/>
        <v>28500</v>
      </c>
    </row>
    <row r="29" spans="1:17" ht="14.1" customHeight="1">
      <c r="A29" s="7">
        <v>23</v>
      </c>
      <c r="B29" s="20" t="s">
        <v>333</v>
      </c>
      <c r="C29" s="14" t="s">
        <v>310</v>
      </c>
      <c r="D29" s="21">
        <v>160</v>
      </c>
      <c r="E29" s="21">
        <f t="shared" si="2"/>
        <v>10300</v>
      </c>
      <c r="F29" s="21">
        <f t="shared" si="2"/>
        <v>10450</v>
      </c>
      <c r="G29" s="21">
        <f t="shared" si="2"/>
        <v>10500</v>
      </c>
      <c r="H29" s="21">
        <f t="shared" si="2"/>
        <v>10800</v>
      </c>
      <c r="I29" s="21">
        <f t="shared" si="2"/>
        <v>10900</v>
      </c>
      <c r="J29" s="21">
        <f t="shared" si="2"/>
        <v>11200</v>
      </c>
      <c r="K29" s="21">
        <f t="shared" si="2"/>
        <v>11500</v>
      </c>
      <c r="L29" s="21">
        <f t="shared" si="2"/>
        <v>12000</v>
      </c>
      <c r="M29" s="21">
        <f t="shared" si="2"/>
        <v>14500</v>
      </c>
      <c r="N29" s="21">
        <f t="shared" si="2"/>
        <v>15700</v>
      </c>
      <c r="O29" s="21">
        <f t="shared" si="2"/>
        <v>19000</v>
      </c>
      <c r="P29" s="21">
        <f t="shared" si="2"/>
        <v>26600</v>
      </c>
      <c r="Q29" s="21">
        <f t="shared" si="2"/>
        <v>29600</v>
      </c>
    </row>
    <row r="30" spans="1:17" ht="14.1" customHeight="1">
      <c r="A30" s="7">
        <v>24</v>
      </c>
      <c r="B30" s="20" t="s">
        <v>334</v>
      </c>
      <c r="C30" s="14" t="s">
        <v>310</v>
      </c>
      <c r="D30" s="21">
        <v>280</v>
      </c>
      <c r="E30" s="21">
        <f t="shared" si="2"/>
        <v>17500</v>
      </c>
      <c r="F30" s="21">
        <f t="shared" si="2"/>
        <v>17650</v>
      </c>
      <c r="G30" s="21">
        <f t="shared" si="2"/>
        <v>17700</v>
      </c>
      <c r="H30" s="21">
        <f t="shared" si="2"/>
        <v>18000</v>
      </c>
      <c r="I30" s="21">
        <f t="shared" si="2"/>
        <v>18100</v>
      </c>
      <c r="J30" s="21">
        <f t="shared" si="2"/>
        <v>18400</v>
      </c>
      <c r="K30" s="21">
        <f t="shared" si="2"/>
        <v>18700</v>
      </c>
      <c r="L30" s="21">
        <f t="shared" si="2"/>
        <v>19200</v>
      </c>
      <c r="M30" s="21">
        <f t="shared" si="2"/>
        <v>22900</v>
      </c>
      <c r="N30" s="21">
        <f t="shared" si="2"/>
        <v>24100</v>
      </c>
      <c r="O30" s="21">
        <f t="shared" si="2"/>
        <v>28600</v>
      </c>
      <c r="P30" s="21">
        <f t="shared" si="2"/>
        <v>39800</v>
      </c>
      <c r="Q30" s="21">
        <f t="shared" si="2"/>
        <v>42800</v>
      </c>
    </row>
    <row r="31" spans="1:17" ht="14.1" customHeight="1">
      <c r="A31" s="7">
        <v>25</v>
      </c>
      <c r="B31" s="20" t="s">
        <v>335</v>
      </c>
      <c r="C31" s="14" t="s">
        <v>310</v>
      </c>
      <c r="D31" s="21">
        <v>290</v>
      </c>
      <c r="E31" s="21">
        <f t="shared" si="2"/>
        <v>18100</v>
      </c>
      <c r="F31" s="21">
        <f t="shared" si="2"/>
        <v>18250</v>
      </c>
      <c r="G31" s="21">
        <f t="shared" si="2"/>
        <v>18300</v>
      </c>
      <c r="H31" s="21">
        <f t="shared" si="2"/>
        <v>18600</v>
      </c>
      <c r="I31" s="21">
        <f t="shared" si="2"/>
        <v>18700</v>
      </c>
      <c r="J31" s="21">
        <f t="shared" si="2"/>
        <v>19000</v>
      </c>
      <c r="K31" s="21">
        <f t="shared" si="2"/>
        <v>19300</v>
      </c>
      <c r="L31" s="21">
        <f t="shared" si="2"/>
        <v>19800</v>
      </c>
      <c r="M31" s="21">
        <f t="shared" si="2"/>
        <v>23600</v>
      </c>
      <c r="N31" s="21">
        <f t="shared" si="2"/>
        <v>24800</v>
      </c>
      <c r="O31" s="21">
        <f t="shared" si="2"/>
        <v>29400</v>
      </c>
      <c r="P31" s="21">
        <f t="shared" si="2"/>
        <v>40900</v>
      </c>
      <c r="Q31" s="21">
        <f t="shared" si="2"/>
        <v>43900</v>
      </c>
    </row>
    <row r="32" spans="1:17" ht="14.1" customHeight="1">
      <c r="A32" s="7">
        <v>26</v>
      </c>
      <c r="B32" s="20" t="s">
        <v>336</v>
      </c>
      <c r="C32" s="14" t="s">
        <v>310</v>
      </c>
      <c r="D32" s="21">
        <v>300</v>
      </c>
      <c r="E32" s="21">
        <f t="shared" si="2"/>
        <v>18700</v>
      </c>
      <c r="F32" s="21">
        <f t="shared" si="2"/>
        <v>18850</v>
      </c>
      <c r="G32" s="21">
        <f t="shared" si="2"/>
        <v>18900</v>
      </c>
      <c r="H32" s="21">
        <f t="shared" si="2"/>
        <v>19200</v>
      </c>
      <c r="I32" s="21">
        <f t="shared" si="2"/>
        <v>19300</v>
      </c>
      <c r="J32" s="21">
        <f t="shared" si="2"/>
        <v>19600</v>
      </c>
      <c r="K32" s="21">
        <f t="shared" si="2"/>
        <v>19900</v>
      </c>
      <c r="L32" s="21">
        <f t="shared" si="2"/>
        <v>20400</v>
      </c>
      <c r="M32" s="21">
        <f t="shared" si="2"/>
        <v>24300</v>
      </c>
      <c r="N32" s="21">
        <f t="shared" si="2"/>
        <v>25500</v>
      </c>
      <c r="O32" s="21">
        <f t="shared" si="2"/>
        <v>30200</v>
      </c>
      <c r="P32" s="21">
        <f t="shared" si="2"/>
        <v>42000</v>
      </c>
      <c r="Q32" s="21">
        <f t="shared" si="2"/>
        <v>45000</v>
      </c>
    </row>
    <row r="33" spans="1:17" ht="14.1" customHeight="1">
      <c r="A33" s="7">
        <v>27</v>
      </c>
      <c r="B33" s="20" t="s">
        <v>337</v>
      </c>
      <c r="C33" s="14" t="s">
        <v>310</v>
      </c>
      <c r="D33" s="21">
        <v>60</v>
      </c>
      <c r="E33" s="21">
        <f t="shared" si="2"/>
        <v>4300</v>
      </c>
      <c r="F33" s="21">
        <f t="shared" si="2"/>
        <v>4450</v>
      </c>
      <c r="G33" s="21">
        <f t="shared" si="2"/>
        <v>4500</v>
      </c>
      <c r="H33" s="21">
        <f t="shared" si="2"/>
        <v>4800</v>
      </c>
      <c r="I33" s="21">
        <f t="shared" si="2"/>
        <v>4900</v>
      </c>
      <c r="J33" s="21">
        <f t="shared" si="2"/>
        <v>5200</v>
      </c>
      <c r="K33" s="21">
        <f t="shared" si="2"/>
        <v>5500</v>
      </c>
      <c r="L33" s="21">
        <f t="shared" si="2"/>
        <v>6000</v>
      </c>
      <c r="M33" s="21">
        <f t="shared" si="2"/>
        <v>7500</v>
      </c>
      <c r="N33" s="21">
        <f t="shared" si="2"/>
        <v>8700</v>
      </c>
      <c r="O33" s="21">
        <f t="shared" si="2"/>
        <v>11000</v>
      </c>
      <c r="P33" s="21">
        <f t="shared" si="2"/>
        <v>15600</v>
      </c>
      <c r="Q33" s="21">
        <f t="shared" si="2"/>
        <v>18600</v>
      </c>
    </row>
    <row r="34" spans="1:17" ht="14.1" customHeight="1">
      <c r="A34" s="7">
        <v>28</v>
      </c>
      <c r="B34" s="20" t="s">
        <v>338</v>
      </c>
      <c r="C34" s="14" t="s">
        <v>310</v>
      </c>
      <c r="D34" s="21">
        <v>250</v>
      </c>
      <c r="E34" s="21">
        <f t="shared" si="2"/>
        <v>15700</v>
      </c>
      <c r="F34" s="21">
        <f t="shared" si="2"/>
        <v>15850</v>
      </c>
      <c r="G34" s="21">
        <f t="shared" si="2"/>
        <v>15900</v>
      </c>
      <c r="H34" s="21">
        <f t="shared" si="2"/>
        <v>16200</v>
      </c>
      <c r="I34" s="21">
        <f t="shared" si="2"/>
        <v>16300</v>
      </c>
      <c r="J34" s="21">
        <f t="shared" si="2"/>
        <v>16600</v>
      </c>
      <c r="K34" s="21">
        <f t="shared" si="2"/>
        <v>16900</v>
      </c>
      <c r="L34" s="21">
        <f t="shared" si="2"/>
        <v>17400</v>
      </c>
      <c r="M34" s="21">
        <f t="shared" si="2"/>
        <v>20800</v>
      </c>
      <c r="N34" s="21">
        <f t="shared" si="2"/>
        <v>22000</v>
      </c>
      <c r="O34" s="21">
        <f t="shared" si="2"/>
        <v>26200</v>
      </c>
      <c r="P34" s="21">
        <f t="shared" si="2"/>
        <v>36500</v>
      </c>
      <c r="Q34" s="21">
        <f t="shared" si="2"/>
        <v>39500</v>
      </c>
    </row>
    <row r="35" spans="1:17" ht="14.1" customHeight="1">
      <c r="A35" s="7">
        <v>29</v>
      </c>
      <c r="B35" s="20" t="s">
        <v>339</v>
      </c>
      <c r="C35" s="14" t="s">
        <v>310</v>
      </c>
      <c r="D35" s="21">
        <v>45</v>
      </c>
      <c r="E35" s="21">
        <f t="shared" si="2"/>
        <v>3400</v>
      </c>
      <c r="F35" s="21">
        <f t="shared" si="2"/>
        <v>3550</v>
      </c>
      <c r="G35" s="21">
        <f t="shared" si="2"/>
        <v>3600</v>
      </c>
      <c r="H35" s="21">
        <f t="shared" si="2"/>
        <v>3900</v>
      </c>
      <c r="I35" s="21">
        <f t="shared" si="2"/>
        <v>4000</v>
      </c>
      <c r="J35" s="21">
        <f t="shared" si="2"/>
        <v>4300</v>
      </c>
      <c r="K35" s="21">
        <f t="shared" si="2"/>
        <v>4600</v>
      </c>
      <c r="L35" s="21">
        <f t="shared" si="2"/>
        <v>5100</v>
      </c>
      <c r="M35" s="21">
        <f t="shared" si="2"/>
        <v>6450</v>
      </c>
      <c r="N35" s="21">
        <f t="shared" si="2"/>
        <v>7650</v>
      </c>
      <c r="O35" s="21">
        <f t="shared" si="2"/>
        <v>9800</v>
      </c>
      <c r="P35" s="21">
        <f t="shared" si="2"/>
        <v>13950</v>
      </c>
      <c r="Q35" s="21">
        <f t="shared" si="2"/>
        <v>16950</v>
      </c>
    </row>
    <row r="36" spans="1:17" ht="14.1" customHeight="1">
      <c r="A36" s="7">
        <v>30</v>
      </c>
      <c r="B36" s="20" t="s">
        <v>340</v>
      </c>
      <c r="C36" s="14" t="s">
        <v>310</v>
      </c>
      <c r="D36" s="21">
        <v>360</v>
      </c>
      <c r="E36" s="21">
        <f t="shared" si="2"/>
        <v>22300</v>
      </c>
      <c r="F36" s="21">
        <f t="shared" si="2"/>
        <v>22450</v>
      </c>
      <c r="G36" s="21">
        <f t="shared" si="2"/>
        <v>22500</v>
      </c>
      <c r="H36" s="21">
        <f t="shared" si="2"/>
        <v>22800</v>
      </c>
      <c r="I36" s="21">
        <f t="shared" si="2"/>
        <v>22900</v>
      </c>
      <c r="J36" s="21">
        <f t="shared" si="2"/>
        <v>23200</v>
      </c>
      <c r="K36" s="21">
        <f t="shared" si="2"/>
        <v>23500</v>
      </c>
      <c r="L36" s="21">
        <f t="shared" si="2"/>
        <v>24000</v>
      </c>
      <c r="M36" s="21">
        <f t="shared" si="2"/>
        <v>28500</v>
      </c>
      <c r="N36" s="21">
        <f t="shared" si="2"/>
        <v>29700</v>
      </c>
      <c r="O36" s="21">
        <f t="shared" si="2"/>
        <v>35000</v>
      </c>
      <c r="P36" s="21">
        <f t="shared" si="2"/>
        <v>48600</v>
      </c>
      <c r="Q36" s="21">
        <f t="shared" si="2"/>
        <v>51600</v>
      </c>
    </row>
    <row r="37" spans="1:17" ht="14.1" customHeight="1">
      <c r="A37" s="7">
        <v>31</v>
      </c>
      <c r="B37" s="20" t="s">
        <v>341</v>
      </c>
      <c r="C37" s="14" t="s">
        <v>310</v>
      </c>
      <c r="D37" s="21">
        <v>140</v>
      </c>
      <c r="E37" s="21">
        <f t="shared" si="2"/>
        <v>9100</v>
      </c>
      <c r="F37" s="21">
        <f t="shared" si="2"/>
        <v>9250</v>
      </c>
      <c r="G37" s="21">
        <f t="shared" si="2"/>
        <v>9300</v>
      </c>
      <c r="H37" s="21">
        <f t="shared" si="2"/>
        <v>9600</v>
      </c>
      <c r="I37" s="21">
        <f t="shared" si="2"/>
        <v>9700</v>
      </c>
      <c r="J37" s="21">
        <f t="shared" si="2"/>
        <v>10000</v>
      </c>
      <c r="K37" s="21">
        <f t="shared" si="2"/>
        <v>10300</v>
      </c>
      <c r="L37" s="21">
        <f t="shared" si="2"/>
        <v>10800</v>
      </c>
      <c r="M37" s="21">
        <f t="shared" si="2"/>
        <v>13100</v>
      </c>
      <c r="N37" s="21">
        <f t="shared" si="2"/>
        <v>14300</v>
      </c>
      <c r="O37" s="21">
        <f t="shared" si="2"/>
        <v>17400</v>
      </c>
      <c r="P37" s="21">
        <f t="shared" si="2"/>
        <v>24400</v>
      </c>
      <c r="Q37" s="21">
        <f t="shared" si="2"/>
        <v>27400</v>
      </c>
    </row>
    <row r="38" spans="1:17" ht="14.1" customHeight="1">
      <c r="A38" s="7">
        <v>32</v>
      </c>
      <c r="B38" s="20" t="s">
        <v>342</v>
      </c>
      <c r="C38" s="14" t="s">
        <v>310</v>
      </c>
      <c r="D38" s="21">
        <v>340</v>
      </c>
      <c r="E38" s="21">
        <f t="shared" si="2"/>
        <v>21100</v>
      </c>
      <c r="F38" s="21">
        <f t="shared" si="2"/>
        <v>21250</v>
      </c>
      <c r="G38" s="21">
        <f t="shared" si="2"/>
        <v>21300</v>
      </c>
      <c r="H38" s="21">
        <f t="shared" si="2"/>
        <v>21600</v>
      </c>
      <c r="I38" s="21">
        <f t="shared" si="2"/>
        <v>21700</v>
      </c>
      <c r="J38" s="21">
        <f t="shared" si="2"/>
        <v>22000</v>
      </c>
      <c r="K38" s="21">
        <f t="shared" si="2"/>
        <v>22300</v>
      </c>
      <c r="L38" s="21">
        <f t="shared" si="2"/>
        <v>22800</v>
      </c>
      <c r="M38" s="21">
        <f t="shared" si="2"/>
        <v>27100</v>
      </c>
      <c r="N38" s="21">
        <f t="shared" si="2"/>
        <v>28300</v>
      </c>
      <c r="O38" s="21">
        <f t="shared" si="2"/>
        <v>33400</v>
      </c>
      <c r="P38" s="21">
        <f t="shared" si="2"/>
        <v>46400</v>
      </c>
      <c r="Q38" s="21">
        <f t="shared" si="2"/>
        <v>49400</v>
      </c>
    </row>
    <row r="39" spans="1:17" ht="14.1" customHeight="1">
      <c r="A39" s="7">
        <v>33</v>
      </c>
      <c r="B39" s="20" t="s">
        <v>343</v>
      </c>
      <c r="C39" s="14" t="s">
        <v>310</v>
      </c>
      <c r="D39" s="21">
        <v>140</v>
      </c>
      <c r="E39" s="21">
        <f t="shared" si="2"/>
        <v>9100</v>
      </c>
      <c r="F39" s="21">
        <f t="shared" si="2"/>
        <v>9250</v>
      </c>
      <c r="G39" s="21">
        <f t="shared" si="2"/>
        <v>9300</v>
      </c>
      <c r="H39" s="21">
        <f t="shared" si="2"/>
        <v>9600</v>
      </c>
      <c r="I39" s="21">
        <f t="shared" si="2"/>
        <v>9700</v>
      </c>
      <c r="J39" s="21">
        <f t="shared" si="2"/>
        <v>10000</v>
      </c>
      <c r="K39" s="21">
        <f t="shared" si="2"/>
        <v>10300</v>
      </c>
      <c r="L39" s="21">
        <f t="shared" si="2"/>
        <v>10800</v>
      </c>
      <c r="M39" s="21">
        <f t="shared" si="2"/>
        <v>13100</v>
      </c>
      <c r="N39" s="21">
        <f t="shared" si="2"/>
        <v>14300</v>
      </c>
      <c r="O39" s="21">
        <f t="shared" si="2"/>
        <v>17400</v>
      </c>
      <c r="P39" s="21">
        <f t="shared" si="2"/>
        <v>24400</v>
      </c>
      <c r="Q39" s="21">
        <f t="shared" si="2"/>
        <v>27400</v>
      </c>
    </row>
    <row r="40" spans="1:17" ht="14.1" customHeight="1" thickBot="1">
      <c r="A40" s="7">
        <v>34</v>
      </c>
      <c r="B40" s="114" t="s">
        <v>344</v>
      </c>
      <c r="C40" s="115" t="s">
        <v>310</v>
      </c>
      <c r="D40" s="116">
        <v>190</v>
      </c>
      <c r="E40" s="116">
        <f t="shared" si="2"/>
        <v>12100</v>
      </c>
      <c r="F40" s="116">
        <f t="shared" si="2"/>
        <v>12250</v>
      </c>
      <c r="G40" s="116">
        <f t="shared" si="2"/>
        <v>12300</v>
      </c>
      <c r="H40" s="116">
        <f t="shared" si="2"/>
        <v>12600</v>
      </c>
      <c r="I40" s="116">
        <f t="shared" si="2"/>
        <v>12700</v>
      </c>
      <c r="J40" s="116">
        <f t="shared" si="2"/>
        <v>13000</v>
      </c>
      <c r="K40" s="116">
        <f t="shared" si="2"/>
        <v>13300</v>
      </c>
      <c r="L40" s="116">
        <f t="shared" si="2"/>
        <v>13800</v>
      </c>
      <c r="M40" s="116">
        <f t="shared" si="2"/>
        <v>16600</v>
      </c>
      <c r="N40" s="116">
        <f t="shared" si="2"/>
        <v>17800</v>
      </c>
      <c r="O40" s="116">
        <f t="shared" si="2"/>
        <v>21400</v>
      </c>
      <c r="P40" s="116">
        <f t="shared" si="2"/>
        <v>29900</v>
      </c>
      <c r="Q40" s="116">
        <f t="shared" si="2"/>
        <v>32900</v>
      </c>
    </row>
    <row r="41" spans="1:17" ht="12.75" customHeight="1">
      <c r="B41" s="210" t="s">
        <v>684</v>
      </c>
      <c r="C41" s="211"/>
      <c r="D41" s="211"/>
      <c r="E41" s="142">
        <v>2</v>
      </c>
      <c r="F41" s="142">
        <v>3</v>
      </c>
      <c r="G41" s="142">
        <v>3</v>
      </c>
      <c r="H41" s="142">
        <v>3</v>
      </c>
      <c r="I41" s="142">
        <v>3</v>
      </c>
      <c r="J41" s="142">
        <v>3</v>
      </c>
      <c r="K41" s="142">
        <v>3</v>
      </c>
      <c r="L41" s="142">
        <v>3</v>
      </c>
      <c r="M41" s="143">
        <v>4</v>
      </c>
      <c r="N41" s="142">
        <v>4</v>
      </c>
      <c r="O41" s="142">
        <v>5</v>
      </c>
      <c r="P41" s="142">
        <v>6</v>
      </c>
      <c r="Q41" s="98">
        <v>6</v>
      </c>
    </row>
    <row r="42" spans="1:17" ht="12.75" customHeight="1">
      <c r="B42" s="208" t="s">
        <v>685</v>
      </c>
      <c r="C42" s="209"/>
      <c r="D42" s="209"/>
      <c r="E42" s="142">
        <v>1.5</v>
      </c>
      <c r="F42" s="142">
        <v>1.5</v>
      </c>
      <c r="G42" s="142">
        <v>1.5</v>
      </c>
      <c r="H42" s="142">
        <v>1.5</v>
      </c>
      <c r="I42" s="142">
        <v>1.8</v>
      </c>
      <c r="J42" s="142">
        <v>1.8</v>
      </c>
      <c r="K42" s="142">
        <v>1.8</v>
      </c>
      <c r="L42" s="142">
        <v>1.8</v>
      </c>
      <c r="M42" s="143">
        <v>1.95</v>
      </c>
      <c r="N42" s="142">
        <v>1.95</v>
      </c>
      <c r="O42" s="142">
        <v>2</v>
      </c>
      <c r="P42" s="142">
        <v>2.1</v>
      </c>
      <c r="Q42" s="98">
        <v>2.1</v>
      </c>
    </row>
    <row r="43" spans="1:17" ht="12.75" customHeight="1">
      <c r="B43" s="208" t="s">
        <v>741</v>
      </c>
      <c r="C43" s="209"/>
      <c r="D43" s="209"/>
      <c r="E43" s="142">
        <v>1.5</v>
      </c>
      <c r="F43" s="142">
        <v>1.5</v>
      </c>
      <c r="G43" s="142">
        <v>1.5</v>
      </c>
      <c r="H43" s="142">
        <v>1.5</v>
      </c>
      <c r="I43" s="142">
        <v>1.7</v>
      </c>
      <c r="J43" s="142">
        <v>1.7</v>
      </c>
      <c r="K43" s="142">
        <v>1.7</v>
      </c>
      <c r="L43" s="142">
        <v>1.7</v>
      </c>
      <c r="M43" s="143">
        <v>1.7</v>
      </c>
      <c r="N43" s="142">
        <v>1.9</v>
      </c>
      <c r="O43" s="142">
        <v>2.1</v>
      </c>
      <c r="P43" s="142">
        <v>2.2000000000000002</v>
      </c>
      <c r="Q43" s="98">
        <v>2.2000000000000002</v>
      </c>
    </row>
    <row r="44" spans="1:17" ht="12.75" customHeight="1">
      <c r="B44" s="208" t="s">
        <v>762</v>
      </c>
      <c r="C44" s="209"/>
      <c r="D44" s="209"/>
      <c r="E44" s="142">
        <v>1</v>
      </c>
      <c r="F44" s="142">
        <v>1</v>
      </c>
      <c r="G44" s="142">
        <v>2</v>
      </c>
      <c r="H44" s="142">
        <v>2</v>
      </c>
      <c r="I44" s="142">
        <v>3</v>
      </c>
      <c r="J44" s="142">
        <v>3</v>
      </c>
      <c r="K44" s="142">
        <v>4</v>
      </c>
      <c r="L44" s="142">
        <v>4</v>
      </c>
      <c r="M44" s="143">
        <v>6</v>
      </c>
      <c r="N44" s="142">
        <v>6</v>
      </c>
      <c r="O44" s="142">
        <v>6</v>
      </c>
      <c r="P44" s="142">
        <v>10</v>
      </c>
      <c r="Q44" s="98">
        <v>12</v>
      </c>
    </row>
    <row r="45" spans="1:17" ht="12.75" customHeight="1">
      <c r="B45" s="208" t="s">
        <v>647</v>
      </c>
      <c r="C45" s="209"/>
      <c r="D45" s="209"/>
      <c r="E45" s="99">
        <v>1000</v>
      </c>
      <c r="F45" s="99">
        <v>1000</v>
      </c>
      <c r="G45" s="99">
        <v>1000</v>
      </c>
      <c r="H45" s="99">
        <v>1000</v>
      </c>
      <c r="I45" s="99">
        <v>1000</v>
      </c>
      <c r="J45" s="99">
        <v>1000</v>
      </c>
      <c r="K45" s="99">
        <v>1000</v>
      </c>
      <c r="L45" s="99">
        <v>1000</v>
      </c>
      <c r="M45" s="99">
        <v>2000</v>
      </c>
      <c r="N45" s="99">
        <v>2000</v>
      </c>
      <c r="O45" s="99">
        <v>2000</v>
      </c>
      <c r="P45" s="99">
        <v>3000</v>
      </c>
      <c r="Q45" s="113">
        <v>3000</v>
      </c>
    </row>
    <row r="46" spans="1:17" ht="12.75" customHeight="1" thickBot="1">
      <c r="B46" s="202" t="s">
        <v>682</v>
      </c>
      <c r="C46" s="203"/>
      <c r="D46" s="203"/>
      <c r="E46" s="102">
        <v>0.5</v>
      </c>
      <c r="F46" s="102">
        <v>0.5</v>
      </c>
      <c r="G46" s="102">
        <v>0.5</v>
      </c>
      <c r="H46" s="102">
        <v>0.5</v>
      </c>
      <c r="I46" s="102">
        <v>0.75</v>
      </c>
      <c r="J46" s="102">
        <v>0.75</v>
      </c>
      <c r="K46" s="102">
        <v>1</v>
      </c>
      <c r="L46" s="102">
        <v>1</v>
      </c>
      <c r="M46" s="102">
        <v>1</v>
      </c>
      <c r="N46" s="102">
        <v>1</v>
      </c>
      <c r="O46" s="102">
        <v>1.5</v>
      </c>
      <c r="P46" s="102">
        <v>2</v>
      </c>
      <c r="Q46" s="117">
        <v>2</v>
      </c>
    </row>
    <row r="49" spans="1:2" ht="12.75" customHeight="1">
      <c r="A49" s="146" t="str">
        <f>'1 Московская обл'!A190</f>
        <v>Тарифы действительны с 18.11.2024 г.</v>
      </c>
      <c r="B49" s="147"/>
    </row>
  </sheetData>
  <mergeCells count="7">
    <mergeCell ref="B46:D46"/>
    <mergeCell ref="A1:C3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workbookViewId="0">
      <selection activeCell="E31" sqref="E31:Q31"/>
    </sheetView>
  </sheetViews>
  <sheetFormatPr defaultColWidth="8.85546875" defaultRowHeight="15" customHeight="1"/>
  <cols>
    <col min="1" max="1" width="4" style="1" customWidth="1"/>
    <col min="2" max="2" width="15.7109375" style="1" customWidth="1"/>
    <col min="3" max="3" width="18.85546875" style="1" customWidth="1"/>
    <col min="4" max="4" width="17" style="1" customWidth="1"/>
    <col min="5" max="5" width="10" style="1" customWidth="1"/>
    <col min="6" max="9" width="8.4257812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39" t="s">
        <v>656</v>
      </c>
      <c r="C4" s="49" t="s">
        <v>346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5">
        <v>6800</v>
      </c>
      <c r="P4" s="5">
        <v>12000</v>
      </c>
      <c r="Q4" s="5">
        <v>14000</v>
      </c>
    </row>
    <row r="5" spans="1:17" ht="15" customHeight="1">
      <c r="A5" s="12">
        <v>1</v>
      </c>
      <c r="B5" s="50" t="s">
        <v>345</v>
      </c>
      <c r="C5" s="10" t="s">
        <v>346</v>
      </c>
      <c r="D5" s="32">
        <v>101</v>
      </c>
      <c r="E5" s="22">
        <f t="shared" ref="E5:Q14" si="0">$D5*2*E$3+E$4</f>
        <v>6052</v>
      </c>
      <c r="F5" s="22">
        <f t="shared" si="0"/>
        <v>6252</v>
      </c>
      <c r="G5" s="22">
        <f t="shared" si="0"/>
        <v>6452</v>
      </c>
      <c r="H5" s="22">
        <f t="shared" si="0"/>
        <v>6652</v>
      </c>
      <c r="I5" s="22">
        <f t="shared" si="0"/>
        <v>6852</v>
      </c>
      <c r="J5" s="22">
        <f t="shared" si="0"/>
        <v>7758</v>
      </c>
      <c r="K5" s="22">
        <f t="shared" si="0"/>
        <v>7958</v>
      </c>
      <c r="L5" s="22">
        <f t="shared" si="0"/>
        <v>8358</v>
      </c>
      <c r="M5" s="22">
        <f t="shared" si="0"/>
        <v>10270</v>
      </c>
      <c r="N5" s="22">
        <f t="shared" si="0"/>
        <v>12870</v>
      </c>
      <c r="O5" s="22">
        <f t="shared" si="0"/>
        <v>16900</v>
      </c>
      <c r="P5" s="22">
        <f t="shared" si="0"/>
        <v>23514</v>
      </c>
      <c r="Q5" s="22">
        <f t="shared" si="0"/>
        <v>25514</v>
      </c>
    </row>
    <row r="6" spans="1:17" ht="15" customHeight="1">
      <c r="A6" s="12">
        <v>2</v>
      </c>
      <c r="B6" s="10" t="s">
        <v>347</v>
      </c>
      <c r="C6" s="10" t="s">
        <v>346</v>
      </c>
      <c r="D6" s="32">
        <v>45</v>
      </c>
      <c r="E6" s="22">
        <f t="shared" si="0"/>
        <v>3140</v>
      </c>
      <c r="F6" s="22">
        <f t="shared" si="0"/>
        <v>3340</v>
      </c>
      <c r="G6" s="22">
        <f t="shared" si="0"/>
        <v>3540</v>
      </c>
      <c r="H6" s="22">
        <f t="shared" si="0"/>
        <v>3740</v>
      </c>
      <c r="I6" s="22">
        <f t="shared" si="0"/>
        <v>3940</v>
      </c>
      <c r="J6" s="22">
        <f t="shared" si="0"/>
        <v>4510</v>
      </c>
      <c r="K6" s="22">
        <f t="shared" si="0"/>
        <v>4710</v>
      </c>
      <c r="L6" s="22">
        <f t="shared" si="0"/>
        <v>5110</v>
      </c>
      <c r="M6" s="22">
        <f t="shared" si="0"/>
        <v>6350</v>
      </c>
      <c r="N6" s="22">
        <f t="shared" si="0"/>
        <v>8950</v>
      </c>
      <c r="O6" s="22">
        <f t="shared" si="0"/>
        <v>11300</v>
      </c>
      <c r="P6" s="22">
        <f t="shared" si="0"/>
        <v>17130</v>
      </c>
      <c r="Q6" s="22">
        <f t="shared" si="0"/>
        <v>19130</v>
      </c>
    </row>
    <row r="7" spans="1:17" ht="15" customHeight="1">
      <c r="A7" s="12">
        <v>3</v>
      </c>
      <c r="B7" s="10" t="s">
        <v>348</v>
      </c>
      <c r="C7" s="10" t="s">
        <v>346</v>
      </c>
      <c r="D7" s="32">
        <v>30</v>
      </c>
      <c r="E7" s="22">
        <f t="shared" si="0"/>
        <v>2360</v>
      </c>
      <c r="F7" s="22">
        <f t="shared" si="0"/>
        <v>2560</v>
      </c>
      <c r="G7" s="22">
        <f t="shared" si="0"/>
        <v>2760</v>
      </c>
      <c r="H7" s="22">
        <f t="shared" si="0"/>
        <v>2960</v>
      </c>
      <c r="I7" s="22">
        <f t="shared" si="0"/>
        <v>3160</v>
      </c>
      <c r="J7" s="22">
        <f t="shared" si="0"/>
        <v>3640</v>
      </c>
      <c r="K7" s="22">
        <f t="shared" si="0"/>
        <v>3840</v>
      </c>
      <c r="L7" s="22">
        <f t="shared" si="0"/>
        <v>4240</v>
      </c>
      <c r="M7" s="22">
        <f t="shared" si="0"/>
        <v>5300</v>
      </c>
      <c r="N7" s="22">
        <f t="shared" si="0"/>
        <v>7900</v>
      </c>
      <c r="O7" s="22">
        <f t="shared" si="0"/>
        <v>9800</v>
      </c>
      <c r="P7" s="22">
        <f t="shared" si="0"/>
        <v>15420</v>
      </c>
      <c r="Q7" s="22">
        <f t="shared" si="0"/>
        <v>17420</v>
      </c>
    </row>
    <row r="8" spans="1:17" ht="15" customHeight="1">
      <c r="A8" s="12">
        <v>4</v>
      </c>
      <c r="B8" s="10" t="s">
        <v>349</v>
      </c>
      <c r="C8" s="10" t="s">
        <v>350</v>
      </c>
      <c r="D8" s="32">
        <v>259</v>
      </c>
      <c r="E8" s="22">
        <f t="shared" si="0"/>
        <v>14268</v>
      </c>
      <c r="F8" s="22">
        <f t="shared" si="0"/>
        <v>14468</v>
      </c>
      <c r="G8" s="22">
        <f t="shared" si="0"/>
        <v>14668</v>
      </c>
      <c r="H8" s="22">
        <f t="shared" si="0"/>
        <v>14868</v>
      </c>
      <c r="I8" s="22">
        <f t="shared" si="0"/>
        <v>15068</v>
      </c>
      <c r="J8" s="22">
        <f t="shared" si="0"/>
        <v>16922</v>
      </c>
      <c r="K8" s="22">
        <f t="shared" si="0"/>
        <v>17122</v>
      </c>
      <c r="L8" s="22">
        <f t="shared" si="0"/>
        <v>17522</v>
      </c>
      <c r="M8" s="22">
        <f t="shared" si="0"/>
        <v>21330</v>
      </c>
      <c r="N8" s="22">
        <f t="shared" si="0"/>
        <v>23930</v>
      </c>
      <c r="O8" s="22">
        <f t="shared" si="0"/>
        <v>32700</v>
      </c>
      <c r="P8" s="22">
        <f t="shared" si="0"/>
        <v>41526</v>
      </c>
      <c r="Q8" s="22">
        <f t="shared" si="0"/>
        <v>43526</v>
      </c>
    </row>
    <row r="9" spans="1:17" ht="15" customHeight="1">
      <c r="A9" s="12">
        <v>5</v>
      </c>
      <c r="B9" s="10" t="s">
        <v>351</v>
      </c>
      <c r="C9" s="10" t="s">
        <v>346</v>
      </c>
      <c r="D9" s="32">
        <v>110</v>
      </c>
      <c r="E9" s="22">
        <f t="shared" si="0"/>
        <v>6520</v>
      </c>
      <c r="F9" s="22">
        <f t="shared" si="0"/>
        <v>6720</v>
      </c>
      <c r="G9" s="22">
        <f t="shared" si="0"/>
        <v>6920</v>
      </c>
      <c r="H9" s="22">
        <f t="shared" si="0"/>
        <v>7120</v>
      </c>
      <c r="I9" s="22">
        <f t="shared" si="0"/>
        <v>7320</v>
      </c>
      <c r="J9" s="22">
        <f t="shared" si="0"/>
        <v>8280</v>
      </c>
      <c r="K9" s="22">
        <f t="shared" si="0"/>
        <v>8480</v>
      </c>
      <c r="L9" s="22">
        <f t="shared" si="0"/>
        <v>8880</v>
      </c>
      <c r="M9" s="22">
        <f t="shared" si="0"/>
        <v>10900</v>
      </c>
      <c r="N9" s="22">
        <f t="shared" si="0"/>
        <v>13500</v>
      </c>
      <c r="O9" s="22">
        <f t="shared" si="0"/>
        <v>17800</v>
      </c>
      <c r="P9" s="22">
        <f t="shared" si="0"/>
        <v>24540</v>
      </c>
      <c r="Q9" s="22">
        <f t="shared" si="0"/>
        <v>26540</v>
      </c>
    </row>
    <row r="10" spans="1:17" ht="15" customHeight="1">
      <c r="A10" s="12">
        <v>6</v>
      </c>
      <c r="B10" s="10" t="s">
        <v>352</v>
      </c>
      <c r="C10" s="10" t="s">
        <v>353</v>
      </c>
      <c r="D10" s="32">
        <v>230</v>
      </c>
      <c r="E10" s="22">
        <f t="shared" si="0"/>
        <v>12760</v>
      </c>
      <c r="F10" s="22">
        <f t="shared" si="0"/>
        <v>12960</v>
      </c>
      <c r="G10" s="22">
        <f t="shared" si="0"/>
        <v>13160</v>
      </c>
      <c r="H10" s="22">
        <f t="shared" si="0"/>
        <v>13360</v>
      </c>
      <c r="I10" s="22">
        <f t="shared" si="0"/>
        <v>13560</v>
      </c>
      <c r="J10" s="22">
        <f t="shared" si="0"/>
        <v>15240</v>
      </c>
      <c r="K10" s="22">
        <f t="shared" si="0"/>
        <v>15440</v>
      </c>
      <c r="L10" s="22">
        <f t="shared" si="0"/>
        <v>15840</v>
      </c>
      <c r="M10" s="22">
        <f t="shared" si="0"/>
        <v>19300</v>
      </c>
      <c r="N10" s="22">
        <f t="shared" si="0"/>
        <v>21900</v>
      </c>
      <c r="O10" s="22">
        <f t="shared" si="0"/>
        <v>29800</v>
      </c>
      <c r="P10" s="22">
        <f t="shared" si="0"/>
        <v>38220</v>
      </c>
      <c r="Q10" s="22">
        <f t="shared" si="0"/>
        <v>40220</v>
      </c>
    </row>
    <row r="11" spans="1:17" ht="15" customHeight="1">
      <c r="A11" s="12">
        <v>7</v>
      </c>
      <c r="B11" s="10" t="s">
        <v>354</v>
      </c>
      <c r="C11" s="10" t="s">
        <v>346</v>
      </c>
      <c r="D11" s="32">
        <v>168</v>
      </c>
      <c r="E11" s="22">
        <f t="shared" si="0"/>
        <v>9536</v>
      </c>
      <c r="F11" s="22">
        <f t="shared" si="0"/>
        <v>9736</v>
      </c>
      <c r="G11" s="22">
        <f t="shared" si="0"/>
        <v>9936</v>
      </c>
      <c r="H11" s="22">
        <f t="shared" si="0"/>
        <v>10136</v>
      </c>
      <c r="I11" s="22">
        <f t="shared" si="0"/>
        <v>10336</v>
      </c>
      <c r="J11" s="22">
        <f t="shared" si="0"/>
        <v>11644</v>
      </c>
      <c r="K11" s="22">
        <f t="shared" si="0"/>
        <v>11844</v>
      </c>
      <c r="L11" s="22">
        <f t="shared" si="0"/>
        <v>12244</v>
      </c>
      <c r="M11" s="22">
        <f t="shared" si="0"/>
        <v>14960</v>
      </c>
      <c r="N11" s="22">
        <f t="shared" si="0"/>
        <v>17560</v>
      </c>
      <c r="O11" s="22">
        <f t="shared" si="0"/>
        <v>23600</v>
      </c>
      <c r="P11" s="22">
        <f t="shared" si="0"/>
        <v>31152</v>
      </c>
      <c r="Q11" s="22">
        <f t="shared" si="0"/>
        <v>33152</v>
      </c>
    </row>
    <row r="12" spans="1:17" ht="15" customHeight="1">
      <c r="A12" s="12">
        <v>8</v>
      </c>
      <c r="B12" s="10" t="s">
        <v>355</v>
      </c>
      <c r="C12" s="10" t="s">
        <v>346</v>
      </c>
      <c r="D12" s="32">
        <v>231</v>
      </c>
      <c r="E12" s="22">
        <f t="shared" si="0"/>
        <v>12812</v>
      </c>
      <c r="F12" s="22">
        <f t="shared" si="0"/>
        <v>13012</v>
      </c>
      <c r="G12" s="22">
        <f t="shared" si="0"/>
        <v>13212</v>
      </c>
      <c r="H12" s="22">
        <f t="shared" si="0"/>
        <v>13412</v>
      </c>
      <c r="I12" s="22">
        <f t="shared" si="0"/>
        <v>13612</v>
      </c>
      <c r="J12" s="22">
        <f t="shared" si="0"/>
        <v>15298</v>
      </c>
      <c r="K12" s="22">
        <f t="shared" si="0"/>
        <v>15498</v>
      </c>
      <c r="L12" s="22">
        <f t="shared" si="0"/>
        <v>15898</v>
      </c>
      <c r="M12" s="22">
        <f t="shared" si="0"/>
        <v>19370</v>
      </c>
      <c r="N12" s="22">
        <f t="shared" si="0"/>
        <v>21970</v>
      </c>
      <c r="O12" s="22">
        <f t="shared" si="0"/>
        <v>29900</v>
      </c>
      <c r="P12" s="22">
        <f t="shared" si="0"/>
        <v>38334</v>
      </c>
      <c r="Q12" s="22">
        <f t="shared" si="0"/>
        <v>40334</v>
      </c>
    </row>
    <row r="13" spans="1:17" ht="15" customHeight="1">
      <c r="A13" s="12">
        <v>9</v>
      </c>
      <c r="B13" s="10" t="s">
        <v>356</v>
      </c>
      <c r="C13" s="10" t="s">
        <v>357</v>
      </c>
      <c r="D13" s="32">
        <v>223</v>
      </c>
      <c r="E13" s="22">
        <f t="shared" si="0"/>
        <v>12396</v>
      </c>
      <c r="F13" s="22">
        <f t="shared" si="0"/>
        <v>12596</v>
      </c>
      <c r="G13" s="22">
        <f t="shared" si="0"/>
        <v>12796</v>
      </c>
      <c r="H13" s="22">
        <f t="shared" si="0"/>
        <v>12996</v>
      </c>
      <c r="I13" s="22">
        <f t="shared" si="0"/>
        <v>13196</v>
      </c>
      <c r="J13" s="22">
        <f t="shared" si="0"/>
        <v>14834</v>
      </c>
      <c r="K13" s="22">
        <f t="shared" si="0"/>
        <v>15034</v>
      </c>
      <c r="L13" s="22">
        <f t="shared" si="0"/>
        <v>15434</v>
      </c>
      <c r="M13" s="22">
        <f t="shared" si="0"/>
        <v>18810</v>
      </c>
      <c r="N13" s="22">
        <f t="shared" si="0"/>
        <v>21410</v>
      </c>
      <c r="O13" s="22">
        <f t="shared" si="0"/>
        <v>29100</v>
      </c>
      <c r="P13" s="22">
        <f t="shared" si="0"/>
        <v>37422</v>
      </c>
      <c r="Q13" s="22">
        <f t="shared" si="0"/>
        <v>39422</v>
      </c>
    </row>
    <row r="14" spans="1:17" ht="15" customHeight="1">
      <c r="A14" s="12">
        <v>10</v>
      </c>
      <c r="B14" s="10" t="s">
        <v>358</v>
      </c>
      <c r="C14" s="10" t="s">
        <v>346</v>
      </c>
      <c r="D14" s="32">
        <v>105</v>
      </c>
      <c r="E14" s="22">
        <f t="shared" si="0"/>
        <v>6260</v>
      </c>
      <c r="F14" s="22">
        <f t="shared" si="0"/>
        <v>6460</v>
      </c>
      <c r="G14" s="22">
        <f t="shared" si="0"/>
        <v>6660</v>
      </c>
      <c r="H14" s="22">
        <f t="shared" si="0"/>
        <v>6860</v>
      </c>
      <c r="I14" s="22">
        <f t="shared" si="0"/>
        <v>7060</v>
      </c>
      <c r="J14" s="22">
        <f t="shared" si="0"/>
        <v>7990</v>
      </c>
      <c r="K14" s="22">
        <f t="shared" si="0"/>
        <v>8190</v>
      </c>
      <c r="L14" s="22">
        <f t="shared" si="0"/>
        <v>8590</v>
      </c>
      <c r="M14" s="22">
        <f t="shared" si="0"/>
        <v>10550</v>
      </c>
      <c r="N14" s="22">
        <f t="shared" si="0"/>
        <v>13150</v>
      </c>
      <c r="O14" s="22">
        <f t="shared" si="0"/>
        <v>17300</v>
      </c>
      <c r="P14" s="22">
        <f t="shared" si="0"/>
        <v>23970</v>
      </c>
      <c r="Q14" s="22">
        <f t="shared" si="0"/>
        <v>25970</v>
      </c>
    </row>
    <row r="15" spans="1:17" ht="15" customHeight="1">
      <c r="A15" s="12">
        <v>11</v>
      </c>
      <c r="B15" s="10" t="s">
        <v>359</v>
      </c>
      <c r="C15" s="10" t="s">
        <v>360</v>
      </c>
      <c r="D15" s="32">
        <v>137</v>
      </c>
      <c r="E15" s="22">
        <f t="shared" ref="E15:Q26" si="1">$D15*2*E$3+E$4</f>
        <v>7924</v>
      </c>
      <c r="F15" s="22">
        <f t="shared" si="1"/>
        <v>8124</v>
      </c>
      <c r="G15" s="22">
        <f t="shared" si="1"/>
        <v>8324</v>
      </c>
      <c r="H15" s="22">
        <f t="shared" si="1"/>
        <v>8524</v>
      </c>
      <c r="I15" s="22">
        <f t="shared" si="1"/>
        <v>8724</v>
      </c>
      <c r="J15" s="22">
        <f t="shared" si="1"/>
        <v>9846</v>
      </c>
      <c r="K15" s="22">
        <f t="shared" si="1"/>
        <v>10046</v>
      </c>
      <c r="L15" s="22">
        <f t="shared" si="1"/>
        <v>10446</v>
      </c>
      <c r="M15" s="22">
        <f t="shared" si="1"/>
        <v>12790</v>
      </c>
      <c r="N15" s="22">
        <f t="shared" si="1"/>
        <v>15390</v>
      </c>
      <c r="O15" s="22">
        <f t="shared" si="1"/>
        <v>20500</v>
      </c>
      <c r="P15" s="22">
        <f t="shared" si="1"/>
        <v>27618</v>
      </c>
      <c r="Q15" s="22">
        <f t="shared" si="1"/>
        <v>29618</v>
      </c>
    </row>
    <row r="16" spans="1:17" ht="15" customHeight="1">
      <c r="A16" s="12">
        <v>12</v>
      </c>
      <c r="B16" s="10" t="s">
        <v>361</v>
      </c>
      <c r="C16" s="10" t="s">
        <v>346</v>
      </c>
      <c r="D16" s="32">
        <v>20</v>
      </c>
      <c r="E16" s="22">
        <f t="shared" si="1"/>
        <v>1840</v>
      </c>
      <c r="F16" s="22">
        <f t="shared" si="1"/>
        <v>2040</v>
      </c>
      <c r="G16" s="22">
        <f t="shared" si="1"/>
        <v>2240</v>
      </c>
      <c r="H16" s="22">
        <f t="shared" si="1"/>
        <v>2440</v>
      </c>
      <c r="I16" s="22">
        <f t="shared" si="1"/>
        <v>2640</v>
      </c>
      <c r="J16" s="22">
        <f t="shared" si="1"/>
        <v>3060</v>
      </c>
      <c r="K16" s="22">
        <f t="shared" si="1"/>
        <v>3260</v>
      </c>
      <c r="L16" s="22">
        <f t="shared" si="1"/>
        <v>3660</v>
      </c>
      <c r="M16" s="22">
        <f t="shared" si="1"/>
        <v>4600</v>
      </c>
      <c r="N16" s="22">
        <f t="shared" si="1"/>
        <v>7200</v>
      </c>
      <c r="O16" s="22">
        <f t="shared" si="1"/>
        <v>8800</v>
      </c>
      <c r="P16" s="22">
        <f t="shared" si="1"/>
        <v>14280</v>
      </c>
      <c r="Q16" s="22">
        <f t="shared" si="1"/>
        <v>16280</v>
      </c>
    </row>
    <row r="17" spans="1:17" ht="15" customHeight="1">
      <c r="A17" s="12">
        <v>13</v>
      </c>
      <c r="B17" s="10" t="s">
        <v>362</v>
      </c>
      <c r="C17" s="10" t="s">
        <v>346</v>
      </c>
      <c r="D17" s="32">
        <v>60</v>
      </c>
      <c r="E17" s="22">
        <f t="shared" si="1"/>
        <v>3920</v>
      </c>
      <c r="F17" s="22">
        <f t="shared" si="1"/>
        <v>4120</v>
      </c>
      <c r="G17" s="22">
        <f t="shared" si="1"/>
        <v>4320</v>
      </c>
      <c r="H17" s="22">
        <f t="shared" si="1"/>
        <v>4520</v>
      </c>
      <c r="I17" s="22">
        <f t="shared" si="1"/>
        <v>4720</v>
      </c>
      <c r="J17" s="22">
        <f t="shared" si="1"/>
        <v>5380</v>
      </c>
      <c r="K17" s="22">
        <f t="shared" si="1"/>
        <v>5580</v>
      </c>
      <c r="L17" s="22">
        <f t="shared" si="1"/>
        <v>5980</v>
      </c>
      <c r="M17" s="22">
        <f t="shared" si="1"/>
        <v>7400</v>
      </c>
      <c r="N17" s="22">
        <f t="shared" si="1"/>
        <v>10000</v>
      </c>
      <c r="O17" s="22">
        <f t="shared" si="1"/>
        <v>12800</v>
      </c>
      <c r="P17" s="22">
        <f t="shared" si="1"/>
        <v>18840</v>
      </c>
      <c r="Q17" s="22">
        <f t="shared" si="1"/>
        <v>20840</v>
      </c>
    </row>
    <row r="18" spans="1:17" ht="15" customHeight="1">
      <c r="A18" s="12">
        <v>14</v>
      </c>
      <c r="B18" s="10" t="s">
        <v>363</v>
      </c>
      <c r="C18" s="10" t="s">
        <v>346</v>
      </c>
      <c r="D18" s="32">
        <v>205</v>
      </c>
      <c r="E18" s="22">
        <f t="shared" si="1"/>
        <v>11460</v>
      </c>
      <c r="F18" s="22">
        <f t="shared" si="1"/>
        <v>11660</v>
      </c>
      <c r="G18" s="22">
        <f t="shared" si="1"/>
        <v>11860</v>
      </c>
      <c r="H18" s="22">
        <f t="shared" si="1"/>
        <v>12060</v>
      </c>
      <c r="I18" s="22">
        <f t="shared" si="1"/>
        <v>12260</v>
      </c>
      <c r="J18" s="22">
        <f t="shared" si="1"/>
        <v>13790</v>
      </c>
      <c r="K18" s="22">
        <f t="shared" si="1"/>
        <v>13990</v>
      </c>
      <c r="L18" s="22">
        <f t="shared" si="1"/>
        <v>14390</v>
      </c>
      <c r="M18" s="22">
        <f t="shared" si="1"/>
        <v>17550</v>
      </c>
      <c r="N18" s="22">
        <f t="shared" si="1"/>
        <v>20150</v>
      </c>
      <c r="O18" s="22">
        <f t="shared" si="1"/>
        <v>27300</v>
      </c>
      <c r="P18" s="22">
        <f t="shared" si="1"/>
        <v>35370</v>
      </c>
      <c r="Q18" s="22">
        <f t="shared" si="1"/>
        <v>37370</v>
      </c>
    </row>
    <row r="19" spans="1:17" ht="15" customHeight="1">
      <c r="A19" s="12">
        <v>15</v>
      </c>
      <c r="B19" s="10" t="s">
        <v>364</v>
      </c>
      <c r="C19" s="10" t="s">
        <v>346</v>
      </c>
      <c r="D19" s="32">
        <v>25</v>
      </c>
      <c r="E19" s="22">
        <f t="shared" si="1"/>
        <v>2100</v>
      </c>
      <c r="F19" s="22">
        <f t="shared" si="1"/>
        <v>2300</v>
      </c>
      <c r="G19" s="22">
        <f t="shared" si="1"/>
        <v>2500</v>
      </c>
      <c r="H19" s="22">
        <f t="shared" si="1"/>
        <v>2700</v>
      </c>
      <c r="I19" s="22">
        <f t="shared" si="1"/>
        <v>2900</v>
      </c>
      <c r="J19" s="22">
        <f t="shared" si="1"/>
        <v>3350</v>
      </c>
      <c r="K19" s="22">
        <f t="shared" si="1"/>
        <v>3550</v>
      </c>
      <c r="L19" s="22">
        <f t="shared" si="1"/>
        <v>3950</v>
      </c>
      <c r="M19" s="22">
        <f t="shared" si="1"/>
        <v>4950</v>
      </c>
      <c r="N19" s="22">
        <f t="shared" si="1"/>
        <v>7550</v>
      </c>
      <c r="O19" s="22">
        <f t="shared" si="1"/>
        <v>9300</v>
      </c>
      <c r="P19" s="22">
        <f t="shared" si="1"/>
        <v>14850</v>
      </c>
      <c r="Q19" s="22">
        <f t="shared" si="1"/>
        <v>16850</v>
      </c>
    </row>
    <row r="20" spans="1:17" ht="15" customHeight="1">
      <c r="A20" s="12">
        <v>16</v>
      </c>
      <c r="B20" s="10" t="s">
        <v>365</v>
      </c>
      <c r="C20" s="10" t="s">
        <v>346</v>
      </c>
      <c r="D20" s="32">
        <v>112</v>
      </c>
      <c r="E20" s="22">
        <f t="shared" si="1"/>
        <v>6624</v>
      </c>
      <c r="F20" s="22">
        <f t="shared" si="1"/>
        <v>6824</v>
      </c>
      <c r="G20" s="22">
        <f t="shared" si="1"/>
        <v>7024</v>
      </c>
      <c r="H20" s="22">
        <f t="shared" si="1"/>
        <v>7224</v>
      </c>
      <c r="I20" s="22">
        <f t="shared" si="1"/>
        <v>7424</v>
      </c>
      <c r="J20" s="22">
        <f t="shared" si="1"/>
        <v>8396</v>
      </c>
      <c r="K20" s="22">
        <f t="shared" si="1"/>
        <v>8596</v>
      </c>
      <c r="L20" s="22">
        <f t="shared" si="1"/>
        <v>8996</v>
      </c>
      <c r="M20" s="22">
        <f t="shared" si="1"/>
        <v>11040</v>
      </c>
      <c r="N20" s="22">
        <f t="shared" si="1"/>
        <v>13640</v>
      </c>
      <c r="O20" s="22">
        <f t="shared" si="1"/>
        <v>18000</v>
      </c>
      <c r="P20" s="22">
        <f t="shared" si="1"/>
        <v>24768</v>
      </c>
      <c r="Q20" s="22">
        <f t="shared" si="1"/>
        <v>26768</v>
      </c>
    </row>
    <row r="21" spans="1:17" ht="15" customHeight="1">
      <c r="A21" s="12">
        <v>17</v>
      </c>
      <c r="B21" s="10" t="s">
        <v>278</v>
      </c>
      <c r="C21" s="10" t="s">
        <v>346</v>
      </c>
      <c r="D21" s="32">
        <v>160</v>
      </c>
      <c r="E21" s="22">
        <f t="shared" si="1"/>
        <v>9120</v>
      </c>
      <c r="F21" s="22">
        <f t="shared" si="1"/>
        <v>9320</v>
      </c>
      <c r="G21" s="22">
        <f t="shared" si="1"/>
        <v>9520</v>
      </c>
      <c r="H21" s="22">
        <f t="shared" si="1"/>
        <v>9720</v>
      </c>
      <c r="I21" s="22">
        <f t="shared" si="1"/>
        <v>9920</v>
      </c>
      <c r="J21" s="22">
        <f t="shared" si="1"/>
        <v>11180</v>
      </c>
      <c r="K21" s="22">
        <f t="shared" si="1"/>
        <v>11380</v>
      </c>
      <c r="L21" s="22">
        <f t="shared" si="1"/>
        <v>11780</v>
      </c>
      <c r="M21" s="22">
        <f t="shared" si="1"/>
        <v>14400</v>
      </c>
      <c r="N21" s="22">
        <f t="shared" si="1"/>
        <v>17000</v>
      </c>
      <c r="O21" s="22">
        <f t="shared" si="1"/>
        <v>22800</v>
      </c>
      <c r="P21" s="22">
        <f t="shared" si="1"/>
        <v>30240</v>
      </c>
      <c r="Q21" s="22">
        <f t="shared" si="1"/>
        <v>32240</v>
      </c>
    </row>
    <row r="22" spans="1:17" ht="15" customHeight="1">
      <c r="A22" s="12">
        <v>18</v>
      </c>
      <c r="B22" s="10" t="s">
        <v>366</v>
      </c>
      <c r="C22" s="10" t="s">
        <v>346</v>
      </c>
      <c r="D22" s="32">
        <v>28</v>
      </c>
      <c r="E22" s="22">
        <f t="shared" si="1"/>
        <v>2256</v>
      </c>
      <c r="F22" s="22">
        <f t="shared" si="1"/>
        <v>2456</v>
      </c>
      <c r="G22" s="22">
        <f t="shared" si="1"/>
        <v>2656</v>
      </c>
      <c r="H22" s="22">
        <f t="shared" si="1"/>
        <v>2856</v>
      </c>
      <c r="I22" s="22">
        <f t="shared" si="1"/>
        <v>3056</v>
      </c>
      <c r="J22" s="22">
        <f t="shared" si="1"/>
        <v>3524</v>
      </c>
      <c r="K22" s="22">
        <f t="shared" si="1"/>
        <v>3724</v>
      </c>
      <c r="L22" s="22">
        <f t="shared" si="1"/>
        <v>4124</v>
      </c>
      <c r="M22" s="22">
        <f t="shared" si="1"/>
        <v>5160</v>
      </c>
      <c r="N22" s="22">
        <f t="shared" si="1"/>
        <v>7760</v>
      </c>
      <c r="O22" s="22">
        <f t="shared" si="1"/>
        <v>9600</v>
      </c>
      <c r="P22" s="22">
        <f t="shared" si="1"/>
        <v>15192</v>
      </c>
      <c r="Q22" s="22">
        <f t="shared" si="1"/>
        <v>17192</v>
      </c>
    </row>
    <row r="23" spans="1:17" ht="15" customHeight="1">
      <c r="A23" s="12">
        <v>19</v>
      </c>
      <c r="B23" s="10" t="s">
        <v>367</v>
      </c>
      <c r="C23" s="10" t="s">
        <v>346</v>
      </c>
      <c r="D23" s="32">
        <v>45</v>
      </c>
      <c r="E23" s="22">
        <f t="shared" si="1"/>
        <v>3140</v>
      </c>
      <c r="F23" s="22">
        <f t="shared" si="1"/>
        <v>3340</v>
      </c>
      <c r="G23" s="22">
        <f t="shared" si="1"/>
        <v>3540</v>
      </c>
      <c r="H23" s="22">
        <f t="shared" si="1"/>
        <v>3740</v>
      </c>
      <c r="I23" s="22">
        <f t="shared" si="1"/>
        <v>3940</v>
      </c>
      <c r="J23" s="22">
        <f t="shared" si="1"/>
        <v>4510</v>
      </c>
      <c r="K23" s="22">
        <f t="shared" si="1"/>
        <v>4710</v>
      </c>
      <c r="L23" s="22">
        <f t="shared" si="1"/>
        <v>5110</v>
      </c>
      <c r="M23" s="22">
        <f t="shared" si="1"/>
        <v>6350</v>
      </c>
      <c r="N23" s="22">
        <f t="shared" si="1"/>
        <v>8950</v>
      </c>
      <c r="O23" s="22">
        <f t="shared" si="1"/>
        <v>11300</v>
      </c>
      <c r="P23" s="22">
        <f t="shared" si="1"/>
        <v>17130</v>
      </c>
      <c r="Q23" s="22">
        <f t="shared" si="1"/>
        <v>19130</v>
      </c>
    </row>
    <row r="24" spans="1:17" ht="15" customHeight="1">
      <c r="A24" s="12">
        <v>20</v>
      </c>
      <c r="B24" s="10" t="s">
        <v>368</v>
      </c>
      <c r="C24" s="10" t="s">
        <v>346</v>
      </c>
      <c r="D24" s="32">
        <v>222</v>
      </c>
      <c r="E24" s="22">
        <f t="shared" si="1"/>
        <v>12344</v>
      </c>
      <c r="F24" s="22">
        <f t="shared" si="1"/>
        <v>12544</v>
      </c>
      <c r="G24" s="22">
        <f t="shared" si="1"/>
        <v>12744</v>
      </c>
      <c r="H24" s="22">
        <f t="shared" si="1"/>
        <v>12944</v>
      </c>
      <c r="I24" s="22">
        <f t="shared" si="1"/>
        <v>13144</v>
      </c>
      <c r="J24" s="22">
        <f t="shared" si="1"/>
        <v>14776</v>
      </c>
      <c r="K24" s="22">
        <f t="shared" si="1"/>
        <v>14976</v>
      </c>
      <c r="L24" s="22">
        <f t="shared" si="1"/>
        <v>15376</v>
      </c>
      <c r="M24" s="22">
        <f t="shared" si="1"/>
        <v>18740</v>
      </c>
      <c r="N24" s="22">
        <f t="shared" si="1"/>
        <v>21340</v>
      </c>
      <c r="O24" s="22">
        <f t="shared" si="1"/>
        <v>29000</v>
      </c>
      <c r="P24" s="22">
        <f t="shared" si="1"/>
        <v>37308</v>
      </c>
      <c r="Q24" s="22">
        <f t="shared" si="1"/>
        <v>39308</v>
      </c>
    </row>
    <row r="25" spans="1:17" ht="15" customHeight="1">
      <c r="A25" s="12">
        <v>21</v>
      </c>
      <c r="B25" s="10" t="s">
        <v>369</v>
      </c>
      <c r="C25" s="10" t="s">
        <v>346</v>
      </c>
      <c r="D25" s="32">
        <v>25</v>
      </c>
      <c r="E25" s="22">
        <f t="shared" si="1"/>
        <v>2100</v>
      </c>
      <c r="F25" s="22">
        <f t="shared" si="1"/>
        <v>2300</v>
      </c>
      <c r="G25" s="22">
        <f t="shared" si="1"/>
        <v>2500</v>
      </c>
      <c r="H25" s="22">
        <f t="shared" si="1"/>
        <v>2700</v>
      </c>
      <c r="I25" s="22">
        <f t="shared" si="1"/>
        <v>2900</v>
      </c>
      <c r="J25" s="22">
        <f t="shared" si="1"/>
        <v>3350</v>
      </c>
      <c r="K25" s="22">
        <f t="shared" si="1"/>
        <v>3550</v>
      </c>
      <c r="L25" s="22">
        <f t="shared" si="1"/>
        <v>3950</v>
      </c>
      <c r="M25" s="22">
        <f t="shared" si="1"/>
        <v>4950</v>
      </c>
      <c r="N25" s="22">
        <f t="shared" si="1"/>
        <v>7550</v>
      </c>
      <c r="O25" s="22">
        <f t="shared" si="1"/>
        <v>9300</v>
      </c>
      <c r="P25" s="22">
        <f t="shared" si="1"/>
        <v>14850</v>
      </c>
      <c r="Q25" s="22">
        <f t="shared" si="1"/>
        <v>16850</v>
      </c>
    </row>
    <row r="26" spans="1:17" ht="15" customHeight="1" thickBot="1">
      <c r="A26" s="12">
        <v>22</v>
      </c>
      <c r="B26" s="118" t="s">
        <v>370</v>
      </c>
      <c r="C26" s="118" t="s">
        <v>346</v>
      </c>
      <c r="D26" s="119">
        <v>25</v>
      </c>
      <c r="E26" s="88">
        <f t="shared" si="1"/>
        <v>2100</v>
      </c>
      <c r="F26" s="88">
        <f t="shared" si="1"/>
        <v>2300</v>
      </c>
      <c r="G26" s="88">
        <f t="shared" si="1"/>
        <v>2500</v>
      </c>
      <c r="H26" s="88">
        <f t="shared" si="1"/>
        <v>2700</v>
      </c>
      <c r="I26" s="88">
        <f t="shared" si="1"/>
        <v>2900</v>
      </c>
      <c r="J26" s="88">
        <f t="shared" si="1"/>
        <v>3350</v>
      </c>
      <c r="K26" s="88">
        <f t="shared" si="1"/>
        <v>3550</v>
      </c>
      <c r="L26" s="88">
        <f t="shared" si="1"/>
        <v>3950</v>
      </c>
      <c r="M26" s="88">
        <f t="shared" si="1"/>
        <v>4950</v>
      </c>
      <c r="N26" s="88">
        <f t="shared" si="1"/>
        <v>7550</v>
      </c>
      <c r="O26" s="88">
        <f t="shared" si="1"/>
        <v>9300</v>
      </c>
      <c r="P26" s="88">
        <f t="shared" si="1"/>
        <v>14850</v>
      </c>
      <c r="Q26" s="88">
        <f t="shared" si="1"/>
        <v>16850</v>
      </c>
    </row>
    <row r="27" spans="1:17" ht="15" customHeight="1">
      <c r="B27" s="210" t="s">
        <v>684</v>
      </c>
      <c r="C27" s="211"/>
      <c r="D27" s="211"/>
      <c r="E27" s="142">
        <v>2</v>
      </c>
      <c r="F27" s="142">
        <v>3</v>
      </c>
      <c r="G27" s="142">
        <v>3</v>
      </c>
      <c r="H27" s="142">
        <v>3</v>
      </c>
      <c r="I27" s="142">
        <v>3</v>
      </c>
      <c r="J27" s="142">
        <v>3</v>
      </c>
      <c r="K27" s="142">
        <v>3</v>
      </c>
      <c r="L27" s="142">
        <v>3</v>
      </c>
      <c r="M27" s="143">
        <v>4</v>
      </c>
      <c r="N27" s="142">
        <v>4</v>
      </c>
      <c r="O27" s="142">
        <v>5</v>
      </c>
      <c r="P27" s="142">
        <v>6</v>
      </c>
      <c r="Q27" s="98">
        <v>6</v>
      </c>
    </row>
    <row r="28" spans="1:17" ht="15" customHeight="1">
      <c r="B28" s="208" t="s">
        <v>685</v>
      </c>
      <c r="C28" s="209"/>
      <c r="D28" s="209"/>
      <c r="E28" s="142">
        <v>1.5</v>
      </c>
      <c r="F28" s="142">
        <v>1.5</v>
      </c>
      <c r="G28" s="142">
        <v>1.5</v>
      </c>
      <c r="H28" s="142">
        <v>1.5</v>
      </c>
      <c r="I28" s="142">
        <v>1.8</v>
      </c>
      <c r="J28" s="142">
        <v>1.8</v>
      </c>
      <c r="K28" s="142">
        <v>1.8</v>
      </c>
      <c r="L28" s="142">
        <v>1.8</v>
      </c>
      <c r="M28" s="143">
        <v>1.95</v>
      </c>
      <c r="N28" s="142">
        <v>1.95</v>
      </c>
      <c r="O28" s="142">
        <v>2</v>
      </c>
      <c r="P28" s="142">
        <v>2.1</v>
      </c>
      <c r="Q28" s="98">
        <v>2.1</v>
      </c>
    </row>
    <row r="29" spans="1:17" ht="15" customHeight="1">
      <c r="B29" s="208" t="s">
        <v>741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1.7</v>
      </c>
      <c r="J29" s="142">
        <v>1.7</v>
      </c>
      <c r="K29" s="142">
        <v>1.7</v>
      </c>
      <c r="L29" s="142">
        <v>1.7</v>
      </c>
      <c r="M29" s="143">
        <v>1.7</v>
      </c>
      <c r="N29" s="142">
        <v>1.9</v>
      </c>
      <c r="O29" s="142">
        <v>2.1</v>
      </c>
      <c r="P29" s="142">
        <v>2.2000000000000002</v>
      </c>
      <c r="Q29" s="98">
        <v>2.2000000000000002</v>
      </c>
    </row>
    <row r="30" spans="1:17" ht="15" customHeight="1">
      <c r="B30" s="193" t="s">
        <v>740</v>
      </c>
      <c r="C30" s="194"/>
      <c r="D30" s="195"/>
      <c r="E30" s="142">
        <v>1</v>
      </c>
      <c r="F30" s="142">
        <v>1</v>
      </c>
      <c r="G30" s="142">
        <v>2</v>
      </c>
      <c r="H30" s="142">
        <v>2</v>
      </c>
      <c r="I30" s="142">
        <v>3</v>
      </c>
      <c r="J30" s="142">
        <v>3</v>
      </c>
      <c r="K30" s="142">
        <v>4</v>
      </c>
      <c r="L30" s="142">
        <v>4</v>
      </c>
      <c r="M30" s="143">
        <v>6</v>
      </c>
      <c r="N30" s="142">
        <v>6</v>
      </c>
      <c r="O30" s="142">
        <v>6</v>
      </c>
      <c r="P30" s="142">
        <v>10</v>
      </c>
      <c r="Q30" s="98">
        <v>12</v>
      </c>
    </row>
    <row r="31" spans="1:17" ht="15" customHeight="1">
      <c r="B31" s="193" t="s">
        <v>647</v>
      </c>
      <c r="C31" s="194"/>
      <c r="D31" s="195"/>
      <c r="E31" s="99">
        <v>1000</v>
      </c>
      <c r="F31" s="99">
        <v>1000</v>
      </c>
      <c r="G31" s="99">
        <v>1000</v>
      </c>
      <c r="H31" s="99">
        <v>1000</v>
      </c>
      <c r="I31" s="99">
        <v>1000</v>
      </c>
      <c r="J31" s="99">
        <v>1000</v>
      </c>
      <c r="K31" s="99">
        <v>1000</v>
      </c>
      <c r="L31" s="99">
        <v>1000</v>
      </c>
      <c r="M31" s="99">
        <v>2000</v>
      </c>
      <c r="N31" s="110">
        <v>2000</v>
      </c>
      <c r="O31" s="99">
        <v>2000</v>
      </c>
      <c r="P31" s="99">
        <v>3000</v>
      </c>
      <c r="Q31" s="113">
        <v>3000</v>
      </c>
    </row>
    <row r="32" spans="1:17" ht="15" customHeight="1" thickBot="1">
      <c r="B32" s="196" t="s">
        <v>682</v>
      </c>
      <c r="C32" s="197"/>
      <c r="D32" s="198"/>
      <c r="E32" s="102">
        <v>0.5</v>
      </c>
      <c r="F32" s="102">
        <v>0.5</v>
      </c>
      <c r="G32" s="102">
        <v>0.5</v>
      </c>
      <c r="H32" s="102">
        <v>1</v>
      </c>
      <c r="I32" s="102">
        <v>1</v>
      </c>
      <c r="J32" s="102">
        <v>1</v>
      </c>
      <c r="K32" s="102">
        <v>1</v>
      </c>
      <c r="L32" s="102">
        <v>1</v>
      </c>
      <c r="M32" s="102">
        <v>1</v>
      </c>
      <c r="N32" s="111">
        <v>1</v>
      </c>
      <c r="O32" s="102">
        <v>1.5</v>
      </c>
      <c r="P32" s="102">
        <v>2</v>
      </c>
      <c r="Q32" s="117">
        <v>2</v>
      </c>
    </row>
    <row r="34" spans="1:2" ht="15" customHeight="1">
      <c r="A34" s="1" t="str">
        <f>'1 Московская обл'!A190</f>
        <v>Тарифы действительны с 18.11.2024 г.</v>
      </c>
    </row>
    <row r="44" spans="1:2" ht="15" customHeight="1">
      <c r="B44" s="1" t="s">
        <v>762</v>
      </c>
    </row>
  </sheetData>
  <mergeCells count="7">
    <mergeCell ref="B31:D31"/>
    <mergeCell ref="B32:D32"/>
    <mergeCell ref="B27:D27"/>
    <mergeCell ref="A1:C3"/>
    <mergeCell ref="B29:D29"/>
    <mergeCell ref="B28:D28"/>
    <mergeCell ref="B30:D30"/>
  </mergeCells>
  <pageMargins left="0.7" right="0.7" top="0.75" bottom="0.75" header="0.3" footer="0.3"/>
  <pageSetup scale="74" orientation="landscape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68"/>
  <sheetViews>
    <sheetView showGridLines="0" workbookViewId="0">
      <pane xSplit="2" ySplit="2" topLeftCell="C138" activePane="bottomRight" state="frozen"/>
      <selection pane="topRight" activeCell="C1" sqref="C1"/>
      <selection pane="bottomLeft" activeCell="A3" sqref="A3"/>
      <selection pane="bottomRight" activeCell="E164" sqref="E164:Q164"/>
    </sheetView>
  </sheetViews>
  <sheetFormatPr defaultColWidth="8.85546875" defaultRowHeight="15" customHeight="1"/>
  <cols>
    <col min="1" max="1" width="4" style="1" customWidth="1"/>
    <col min="2" max="2" width="42.28515625" style="1" customWidth="1"/>
    <col min="3" max="3" width="25" style="1" bestFit="1" customWidth="1"/>
    <col min="4" max="4" width="10.28515625" style="1" bestFit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371</v>
      </c>
      <c r="G1" s="11" t="s">
        <v>372</v>
      </c>
      <c r="H1" s="11" t="s">
        <v>373</v>
      </c>
      <c r="I1" s="11" t="s">
        <v>374</v>
      </c>
      <c r="J1" s="11" t="s">
        <v>375</v>
      </c>
      <c r="K1" s="11" t="s">
        <v>376</v>
      </c>
      <c r="L1" s="11" t="s">
        <v>377</v>
      </c>
      <c r="M1" s="11" t="s">
        <v>378</v>
      </c>
      <c r="N1" s="11" t="s">
        <v>379</v>
      </c>
      <c r="O1" s="11" t="s">
        <v>380</v>
      </c>
      <c r="P1" s="11" t="s">
        <v>381</v>
      </c>
      <c r="Q1" s="11" t="s">
        <v>382</v>
      </c>
    </row>
    <row r="2" spans="1:17" ht="15" customHeight="1">
      <c r="A2" s="189"/>
      <c r="B2" s="190"/>
      <c r="C2" s="190"/>
      <c r="D2" s="10" t="s">
        <v>950</v>
      </c>
      <c r="E2" s="11" t="s">
        <v>383</v>
      </c>
      <c r="F2" s="11" t="s">
        <v>384</v>
      </c>
      <c r="G2" s="11" t="s">
        <v>385</v>
      </c>
      <c r="H2" s="11" t="s">
        <v>386</v>
      </c>
      <c r="I2" s="11" t="s">
        <v>387</v>
      </c>
      <c r="J2" s="11" t="s">
        <v>388</v>
      </c>
      <c r="K2" s="11" t="s">
        <v>389</v>
      </c>
      <c r="L2" s="11" t="s">
        <v>390</v>
      </c>
      <c r="M2" s="11" t="s">
        <v>391</v>
      </c>
      <c r="N2" s="11" t="s">
        <v>392</v>
      </c>
      <c r="O2" s="11" t="s">
        <v>393</v>
      </c>
      <c r="P2" s="11" t="s">
        <v>394</v>
      </c>
      <c r="Q2" s="29" t="s">
        <v>395</v>
      </c>
    </row>
    <row r="3" spans="1:17" ht="30" customHeight="1">
      <c r="A3" s="44"/>
      <c r="B3" s="170" t="s">
        <v>851</v>
      </c>
      <c r="C3" s="51" t="s">
        <v>397</v>
      </c>
      <c r="D3" s="10"/>
      <c r="E3" s="97">
        <v>800</v>
      </c>
      <c r="F3" s="97">
        <v>1000</v>
      </c>
      <c r="G3" s="97">
        <v>1200</v>
      </c>
      <c r="H3" s="97">
        <v>1300</v>
      </c>
      <c r="I3" s="97">
        <v>1500</v>
      </c>
      <c r="J3" s="97">
        <v>1700</v>
      </c>
      <c r="K3" s="97">
        <v>2000</v>
      </c>
      <c r="L3" s="97">
        <v>2200</v>
      </c>
      <c r="M3" s="97">
        <v>3200</v>
      </c>
      <c r="N3" s="163">
        <v>4500</v>
      </c>
      <c r="O3" s="171">
        <v>6400</v>
      </c>
      <c r="P3" s="171">
        <v>13000</v>
      </c>
      <c r="Q3" s="172">
        <v>15000</v>
      </c>
    </row>
    <row r="4" spans="1:17" ht="30" customHeight="1">
      <c r="A4" s="44"/>
      <c r="B4" s="170" t="s">
        <v>850</v>
      </c>
      <c r="C4" s="51" t="s">
        <v>397</v>
      </c>
      <c r="D4" s="10"/>
      <c r="E4" s="97">
        <v>1000</v>
      </c>
      <c r="F4" s="97">
        <v>1200</v>
      </c>
      <c r="G4" s="97">
        <v>1400</v>
      </c>
      <c r="H4" s="97">
        <v>1500</v>
      </c>
      <c r="I4" s="97">
        <v>1700</v>
      </c>
      <c r="J4" s="97">
        <v>2000</v>
      </c>
      <c r="K4" s="97">
        <v>2400</v>
      </c>
      <c r="L4" s="97">
        <v>2600</v>
      </c>
      <c r="M4" s="97">
        <v>3600</v>
      </c>
      <c r="N4" s="163">
        <v>5000</v>
      </c>
      <c r="O4" s="171">
        <v>7000</v>
      </c>
      <c r="P4" s="171">
        <v>13000</v>
      </c>
      <c r="Q4" s="172">
        <v>15000</v>
      </c>
    </row>
    <row r="5" spans="1:17" ht="15" customHeight="1">
      <c r="A5" s="174">
        <v>1</v>
      </c>
      <c r="B5" s="52" t="s">
        <v>396</v>
      </c>
      <c r="C5" s="175" t="s">
        <v>397</v>
      </c>
      <c r="D5" s="176"/>
      <c r="E5" s="22">
        <v>32199.999999999996</v>
      </c>
      <c r="F5" s="22">
        <v>32199.999999999996</v>
      </c>
      <c r="G5" s="22">
        <v>32199.999999999996</v>
      </c>
      <c r="H5" s="22">
        <v>32199.999999999996</v>
      </c>
      <c r="I5" s="22">
        <v>32199.999999999996</v>
      </c>
      <c r="J5" s="22">
        <v>32199.999999999996</v>
      </c>
      <c r="K5" s="22">
        <v>32199.999999999996</v>
      </c>
      <c r="L5" s="22">
        <v>32199.999999999996</v>
      </c>
      <c r="M5" s="22">
        <v>46000</v>
      </c>
      <c r="N5" s="22">
        <v>46000</v>
      </c>
      <c r="O5" s="22">
        <v>57500</v>
      </c>
      <c r="P5" s="22">
        <v>103500</v>
      </c>
      <c r="Q5" s="22">
        <v>115000</v>
      </c>
    </row>
    <row r="6" spans="1:17" ht="15" customHeight="1">
      <c r="A6" s="174">
        <v>2</v>
      </c>
      <c r="B6" s="175" t="s">
        <v>399</v>
      </c>
      <c r="C6" s="175" t="s">
        <v>397</v>
      </c>
      <c r="D6" s="176"/>
      <c r="E6" s="22">
        <v>29399.999999999996</v>
      </c>
      <c r="F6" s="22">
        <v>29399.999999999996</v>
      </c>
      <c r="G6" s="22">
        <v>29399.999999999996</v>
      </c>
      <c r="H6" s="22">
        <v>29399.999999999996</v>
      </c>
      <c r="I6" s="22">
        <v>29399.999999999996</v>
      </c>
      <c r="J6" s="22">
        <v>29399.999999999996</v>
      </c>
      <c r="K6" s="22">
        <v>29399.999999999996</v>
      </c>
      <c r="L6" s="22">
        <v>29399.999999999996</v>
      </c>
      <c r="M6" s="22">
        <v>42000</v>
      </c>
      <c r="N6" s="22">
        <v>42000</v>
      </c>
      <c r="O6" s="22">
        <v>52500</v>
      </c>
      <c r="P6" s="22">
        <v>94500</v>
      </c>
      <c r="Q6" s="22">
        <v>105000</v>
      </c>
    </row>
    <row r="7" spans="1:17" ht="15" customHeight="1">
      <c r="A7" s="174">
        <v>3</v>
      </c>
      <c r="B7" s="175" t="s">
        <v>398</v>
      </c>
      <c r="C7" s="175" t="s">
        <v>397</v>
      </c>
      <c r="D7" s="176"/>
      <c r="E7" s="22">
        <v>6300</v>
      </c>
      <c r="F7" s="22">
        <v>6300</v>
      </c>
      <c r="G7" s="22">
        <v>6300</v>
      </c>
      <c r="H7" s="22">
        <v>6300</v>
      </c>
      <c r="I7" s="22">
        <v>6300</v>
      </c>
      <c r="J7" s="22">
        <v>6300</v>
      </c>
      <c r="K7" s="22">
        <v>6300</v>
      </c>
      <c r="L7" s="22">
        <v>6300</v>
      </c>
      <c r="M7" s="22">
        <v>9000</v>
      </c>
      <c r="N7" s="22">
        <v>9000</v>
      </c>
      <c r="O7" s="22">
        <v>11250</v>
      </c>
      <c r="P7" s="22">
        <v>20250</v>
      </c>
      <c r="Q7" s="22">
        <v>22500</v>
      </c>
    </row>
    <row r="8" spans="1:17" ht="15" customHeight="1">
      <c r="A8" s="174">
        <v>4</v>
      </c>
      <c r="B8" s="175" t="s">
        <v>949</v>
      </c>
      <c r="C8" s="175" t="s">
        <v>397</v>
      </c>
      <c r="D8" s="176"/>
      <c r="E8" s="22">
        <v>4200</v>
      </c>
      <c r="F8" s="22">
        <v>4200</v>
      </c>
      <c r="G8" s="22">
        <v>4200</v>
      </c>
      <c r="H8" s="22">
        <v>4200</v>
      </c>
      <c r="I8" s="22">
        <v>4200</v>
      </c>
      <c r="J8" s="22">
        <v>4200</v>
      </c>
      <c r="K8" s="22">
        <v>4200</v>
      </c>
      <c r="L8" s="22">
        <v>4200</v>
      </c>
      <c r="M8" s="22">
        <v>6000</v>
      </c>
      <c r="N8" s="22">
        <v>6000</v>
      </c>
      <c r="O8" s="22">
        <v>7500</v>
      </c>
      <c r="P8" s="22">
        <v>13500</v>
      </c>
      <c r="Q8" s="22">
        <v>15000</v>
      </c>
    </row>
    <row r="9" spans="1:17" ht="15" customHeight="1">
      <c r="A9" s="174">
        <v>5</v>
      </c>
      <c r="B9" s="175" t="s">
        <v>400</v>
      </c>
      <c r="C9" s="175" t="s">
        <v>397</v>
      </c>
      <c r="D9" s="176"/>
      <c r="E9" s="22">
        <v>18200</v>
      </c>
      <c r="F9" s="22">
        <v>18200</v>
      </c>
      <c r="G9" s="22">
        <v>18200</v>
      </c>
      <c r="H9" s="22">
        <v>18200</v>
      </c>
      <c r="I9" s="22">
        <v>18200</v>
      </c>
      <c r="J9" s="22">
        <v>18200</v>
      </c>
      <c r="K9" s="22">
        <v>18200</v>
      </c>
      <c r="L9" s="22">
        <v>18200</v>
      </c>
      <c r="M9" s="22">
        <v>26000</v>
      </c>
      <c r="N9" s="22">
        <v>26000</v>
      </c>
      <c r="O9" s="22">
        <v>32500</v>
      </c>
      <c r="P9" s="22">
        <v>58500</v>
      </c>
      <c r="Q9" s="22">
        <v>65000</v>
      </c>
    </row>
    <row r="10" spans="1:17" ht="15" customHeight="1">
      <c r="A10" s="174">
        <v>6</v>
      </c>
      <c r="B10" s="175" t="s">
        <v>401</v>
      </c>
      <c r="C10" s="175" t="s">
        <v>397</v>
      </c>
      <c r="D10" s="176"/>
      <c r="E10" s="22">
        <v>33600</v>
      </c>
      <c r="F10" s="22">
        <v>33600</v>
      </c>
      <c r="G10" s="22">
        <v>33600</v>
      </c>
      <c r="H10" s="22">
        <v>33600</v>
      </c>
      <c r="I10" s="22">
        <v>33600</v>
      </c>
      <c r="J10" s="22">
        <v>33600</v>
      </c>
      <c r="K10" s="22">
        <v>33600</v>
      </c>
      <c r="L10" s="22">
        <v>33600</v>
      </c>
      <c r="M10" s="22">
        <v>48000</v>
      </c>
      <c r="N10" s="22">
        <v>48000</v>
      </c>
      <c r="O10" s="22">
        <v>60000</v>
      </c>
      <c r="P10" s="22">
        <v>108000</v>
      </c>
      <c r="Q10" s="22">
        <v>120000</v>
      </c>
    </row>
    <row r="11" spans="1:17" ht="15" customHeight="1">
      <c r="A11" s="174">
        <v>7</v>
      </c>
      <c r="B11" s="175" t="s">
        <v>402</v>
      </c>
      <c r="C11" s="175" t="s">
        <v>397</v>
      </c>
      <c r="D11" s="176"/>
      <c r="E11" s="22">
        <v>12600</v>
      </c>
      <c r="F11" s="22">
        <v>12600</v>
      </c>
      <c r="G11" s="22">
        <v>12600</v>
      </c>
      <c r="H11" s="22">
        <v>12600</v>
      </c>
      <c r="I11" s="22">
        <v>12600</v>
      </c>
      <c r="J11" s="22">
        <v>12600</v>
      </c>
      <c r="K11" s="22">
        <v>12600</v>
      </c>
      <c r="L11" s="22">
        <v>12600</v>
      </c>
      <c r="M11" s="22">
        <v>18000</v>
      </c>
      <c r="N11" s="22">
        <v>18000</v>
      </c>
      <c r="O11" s="22">
        <v>22500</v>
      </c>
      <c r="P11" s="22">
        <v>40500</v>
      </c>
      <c r="Q11" s="22">
        <v>45000</v>
      </c>
    </row>
    <row r="12" spans="1:17" ht="15" customHeight="1">
      <c r="A12" s="174">
        <v>8</v>
      </c>
      <c r="B12" s="175" t="s">
        <v>403</v>
      </c>
      <c r="C12" s="175" t="s">
        <v>397</v>
      </c>
      <c r="D12" s="176"/>
      <c r="E12" s="22">
        <v>6300</v>
      </c>
      <c r="F12" s="22">
        <v>6300</v>
      </c>
      <c r="G12" s="22">
        <v>6300</v>
      </c>
      <c r="H12" s="22">
        <v>6300</v>
      </c>
      <c r="I12" s="22">
        <v>6300</v>
      </c>
      <c r="J12" s="22">
        <v>6300</v>
      </c>
      <c r="K12" s="22">
        <v>6300</v>
      </c>
      <c r="L12" s="22">
        <v>6300</v>
      </c>
      <c r="M12" s="22">
        <v>9000</v>
      </c>
      <c r="N12" s="22">
        <v>9000</v>
      </c>
      <c r="O12" s="22">
        <v>11250</v>
      </c>
      <c r="P12" s="22">
        <v>20250</v>
      </c>
      <c r="Q12" s="22">
        <v>22500</v>
      </c>
    </row>
    <row r="13" spans="1:17" ht="15" customHeight="1">
      <c r="A13" s="174">
        <v>9</v>
      </c>
      <c r="B13" s="175" t="s">
        <v>404</v>
      </c>
      <c r="C13" s="175" t="s">
        <v>397</v>
      </c>
      <c r="D13" s="176"/>
      <c r="E13" s="22">
        <v>23800</v>
      </c>
      <c r="F13" s="22">
        <v>23800</v>
      </c>
      <c r="G13" s="22">
        <v>23800</v>
      </c>
      <c r="H13" s="22">
        <v>23800</v>
      </c>
      <c r="I13" s="22">
        <v>23800</v>
      </c>
      <c r="J13" s="22">
        <v>23800</v>
      </c>
      <c r="K13" s="22">
        <v>23800</v>
      </c>
      <c r="L13" s="22">
        <v>23800</v>
      </c>
      <c r="M13" s="22">
        <v>34000</v>
      </c>
      <c r="N13" s="22">
        <v>34000</v>
      </c>
      <c r="O13" s="22">
        <v>42500</v>
      </c>
      <c r="P13" s="22">
        <v>76500</v>
      </c>
      <c r="Q13" s="22">
        <v>85000</v>
      </c>
    </row>
    <row r="14" spans="1:17" ht="15" customHeight="1">
      <c r="A14" s="174">
        <v>10</v>
      </c>
      <c r="B14" s="175" t="s">
        <v>853</v>
      </c>
      <c r="C14" s="175" t="s">
        <v>397</v>
      </c>
      <c r="D14" s="176"/>
      <c r="E14" s="22">
        <v>13300</v>
      </c>
      <c r="F14" s="22">
        <v>13300</v>
      </c>
      <c r="G14" s="22">
        <v>13300</v>
      </c>
      <c r="H14" s="22">
        <v>13300</v>
      </c>
      <c r="I14" s="22">
        <v>13300</v>
      </c>
      <c r="J14" s="22">
        <v>13300</v>
      </c>
      <c r="K14" s="22">
        <v>13300</v>
      </c>
      <c r="L14" s="22">
        <v>13300</v>
      </c>
      <c r="M14" s="22">
        <v>19000</v>
      </c>
      <c r="N14" s="22">
        <v>19000</v>
      </c>
      <c r="O14" s="22">
        <v>23750</v>
      </c>
      <c r="P14" s="22">
        <v>42750</v>
      </c>
      <c r="Q14" s="22">
        <v>47500</v>
      </c>
    </row>
    <row r="15" spans="1:17" ht="15" customHeight="1">
      <c r="A15" s="174">
        <v>11</v>
      </c>
      <c r="B15" s="175" t="s">
        <v>854</v>
      </c>
      <c r="C15" s="175" t="s">
        <v>397</v>
      </c>
      <c r="D15" s="176"/>
      <c r="E15" s="22">
        <v>4200</v>
      </c>
      <c r="F15" s="22">
        <v>4200</v>
      </c>
      <c r="G15" s="22">
        <v>4200</v>
      </c>
      <c r="H15" s="22">
        <v>4200</v>
      </c>
      <c r="I15" s="22">
        <v>4200</v>
      </c>
      <c r="J15" s="22">
        <v>4200</v>
      </c>
      <c r="K15" s="22">
        <v>4200</v>
      </c>
      <c r="L15" s="22">
        <v>4200</v>
      </c>
      <c r="M15" s="22">
        <v>6000</v>
      </c>
      <c r="N15" s="22">
        <v>6000</v>
      </c>
      <c r="O15" s="22">
        <v>7500</v>
      </c>
      <c r="P15" s="22">
        <v>13500</v>
      </c>
      <c r="Q15" s="22">
        <v>15000</v>
      </c>
    </row>
    <row r="16" spans="1:17" ht="15" customHeight="1">
      <c r="A16" s="174">
        <v>12</v>
      </c>
      <c r="B16" s="175" t="s">
        <v>855</v>
      </c>
      <c r="C16" s="175" t="s">
        <v>397</v>
      </c>
      <c r="D16" s="176"/>
      <c r="E16" s="22">
        <v>9800</v>
      </c>
      <c r="F16" s="22">
        <v>9800</v>
      </c>
      <c r="G16" s="22">
        <v>9800</v>
      </c>
      <c r="H16" s="22">
        <v>9800</v>
      </c>
      <c r="I16" s="22">
        <v>9800</v>
      </c>
      <c r="J16" s="22">
        <v>9800</v>
      </c>
      <c r="K16" s="22">
        <v>9800</v>
      </c>
      <c r="L16" s="22">
        <v>9800</v>
      </c>
      <c r="M16" s="22">
        <v>14000</v>
      </c>
      <c r="N16" s="22">
        <v>14000</v>
      </c>
      <c r="O16" s="22">
        <v>17500</v>
      </c>
      <c r="P16" s="22">
        <v>31500</v>
      </c>
      <c r="Q16" s="22">
        <v>35000</v>
      </c>
    </row>
    <row r="17" spans="1:17" ht="15" customHeight="1">
      <c r="A17" s="174">
        <v>13</v>
      </c>
      <c r="B17" s="175" t="s">
        <v>405</v>
      </c>
      <c r="C17" s="175" t="s">
        <v>397</v>
      </c>
      <c r="D17" s="176"/>
      <c r="E17" s="22">
        <v>9800</v>
      </c>
      <c r="F17" s="22">
        <v>9800</v>
      </c>
      <c r="G17" s="22">
        <v>9800</v>
      </c>
      <c r="H17" s="22">
        <v>9800</v>
      </c>
      <c r="I17" s="22">
        <v>9800</v>
      </c>
      <c r="J17" s="22">
        <v>9800</v>
      </c>
      <c r="K17" s="22">
        <v>9800</v>
      </c>
      <c r="L17" s="22">
        <v>9800</v>
      </c>
      <c r="M17" s="22">
        <v>14000</v>
      </c>
      <c r="N17" s="22">
        <v>14000</v>
      </c>
      <c r="O17" s="22">
        <v>17500</v>
      </c>
      <c r="P17" s="22">
        <v>31500</v>
      </c>
      <c r="Q17" s="22">
        <v>35000</v>
      </c>
    </row>
    <row r="18" spans="1:17" ht="15" customHeight="1">
      <c r="A18" s="174">
        <v>14</v>
      </c>
      <c r="B18" s="175" t="s">
        <v>406</v>
      </c>
      <c r="C18" s="175" t="s">
        <v>397</v>
      </c>
      <c r="D18" s="176"/>
      <c r="E18" s="22">
        <v>32900</v>
      </c>
      <c r="F18" s="22">
        <v>32900</v>
      </c>
      <c r="G18" s="22">
        <v>32900</v>
      </c>
      <c r="H18" s="22">
        <v>32900</v>
      </c>
      <c r="I18" s="22">
        <v>32900</v>
      </c>
      <c r="J18" s="22">
        <v>32900</v>
      </c>
      <c r="K18" s="22">
        <v>32900</v>
      </c>
      <c r="L18" s="22">
        <v>32900</v>
      </c>
      <c r="M18" s="22">
        <v>47000</v>
      </c>
      <c r="N18" s="22">
        <v>47000</v>
      </c>
      <c r="O18" s="22">
        <v>58750</v>
      </c>
      <c r="P18" s="22">
        <v>105750</v>
      </c>
      <c r="Q18" s="22">
        <v>117500</v>
      </c>
    </row>
    <row r="19" spans="1:17" ht="15" customHeight="1">
      <c r="A19" s="174">
        <v>15</v>
      </c>
      <c r="B19" s="175" t="s">
        <v>703</v>
      </c>
      <c r="C19" s="175" t="s">
        <v>397</v>
      </c>
      <c r="D19" s="176"/>
      <c r="E19" s="22">
        <v>16800</v>
      </c>
      <c r="F19" s="22">
        <v>16800</v>
      </c>
      <c r="G19" s="22">
        <v>16800</v>
      </c>
      <c r="H19" s="22">
        <v>16800</v>
      </c>
      <c r="I19" s="22">
        <v>16800</v>
      </c>
      <c r="J19" s="22">
        <v>16800</v>
      </c>
      <c r="K19" s="22">
        <v>16800</v>
      </c>
      <c r="L19" s="22">
        <v>16800</v>
      </c>
      <c r="M19" s="22">
        <v>24000</v>
      </c>
      <c r="N19" s="22">
        <v>24000</v>
      </c>
      <c r="O19" s="22">
        <v>30000</v>
      </c>
      <c r="P19" s="22">
        <v>54000</v>
      </c>
      <c r="Q19" s="22">
        <v>60000</v>
      </c>
    </row>
    <row r="20" spans="1:17" ht="15" customHeight="1">
      <c r="A20" s="174">
        <v>16</v>
      </c>
      <c r="B20" s="175" t="s">
        <v>407</v>
      </c>
      <c r="C20" s="175" t="s">
        <v>397</v>
      </c>
      <c r="D20" s="176"/>
      <c r="E20" s="22">
        <v>12600</v>
      </c>
      <c r="F20" s="22">
        <v>12600</v>
      </c>
      <c r="G20" s="22">
        <v>12600</v>
      </c>
      <c r="H20" s="22">
        <v>12600</v>
      </c>
      <c r="I20" s="22">
        <v>12600</v>
      </c>
      <c r="J20" s="22">
        <v>12600</v>
      </c>
      <c r="K20" s="22">
        <v>12600</v>
      </c>
      <c r="L20" s="22">
        <v>12600</v>
      </c>
      <c r="M20" s="22">
        <v>18000</v>
      </c>
      <c r="N20" s="22">
        <v>18000</v>
      </c>
      <c r="O20" s="22">
        <v>22500</v>
      </c>
      <c r="P20" s="22">
        <v>40500</v>
      </c>
      <c r="Q20" s="22">
        <v>45000</v>
      </c>
    </row>
    <row r="21" spans="1:17" ht="15" customHeight="1">
      <c r="A21" s="174">
        <v>17</v>
      </c>
      <c r="B21" s="175" t="s">
        <v>856</v>
      </c>
      <c r="C21" s="175" t="s">
        <v>397</v>
      </c>
      <c r="D21" s="176"/>
      <c r="E21" s="22">
        <v>6300</v>
      </c>
      <c r="F21" s="22">
        <v>6300</v>
      </c>
      <c r="G21" s="22">
        <v>6300</v>
      </c>
      <c r="H21" s="22">
        <v>6300</v>
      </c>
      <c r="I21" s="22">
        <v>6300</v>
      </c>
      <c r="J21" s="22">
        <v>6300</v>
      </c>
      <c r="K21" s="22">
        <v>6300</v>
      </c>
      <c r="L21" s="22">
        <v>6300</v>
      </c>
      <c r="M21" s="22">
        <v>9000</v>
      </c>
      <c r="N21" s="22">
        <v>9000</v>
      </c>
      <c r="O21" s="22">
        <v>11250</v>
      </c>
      <c r="P21" s="22">
        <v>20250</v>
      </c>
      <c r="Q21" s="22">
        <v>22500</v>
      </c>
    </row>
    <row r="22" spans="1:17" ht="15" customHeight="1">
      <c r="A22" s="174">
        <v>18</v>
      </c>
      <c r="B22" s="175" t="s">
        <v>857</v>
      </c>
      <c r="C22" s="175" t="s">
        <v>397</v>
      </c>
      <c r="D22" s="176"/>
      <c r="E22" s="22">
        <v>7000</v>
      </c>
      <c r="F22" s="22">
        <v>7000</v>
      </c>
      <c r="G22" s="22">
        <v>7000</v>
      </c>
      <c r="H22" s="22">
        <v>7000</v>
      </c>
      <c r="I22" s="22">
        <v>7000</v>
      </c>
      <c r="J22" s="22">
        <v>7000</v>
      </c>
      <c r="K22" s="22">
        <v>7000</v>
      </c>
      <c r="L22" s="22">
        <v>7000</v>
      </c>
      <c r="M22" s="22">
        <v>10000</v>
      </c>
      <c r="N22" s="22">
        <v>10000</v>
      </c>
      <c r="O22" s="22">
        <v>12500</v>
      </c>
      <c r="P22" s="22">
        <v>22500</v>
      </c>
      <c r="Q22" s="22">
        <v>25000</v>
      </c>
    </row>
    <row r="23" spans="1:17" ht="15" customHeight="1">
      <c r="A23" s="174">
        <v>19</v>
      </c>
      <c r="B23" s="175" t="s">
        <v>672</v>
      </c>
      <c r="C23" s="175" t="s">
        <v>397</v>
      </c>
      <c r="D23" s="176"/>
      <c r="E23" s="22">
        <v>6300</v>
      </c>
      <c r="F23" s="22">
        <v>6300</v>
      </c>
      <c r="G23" s="22">
        <v>6300</v>
      </c>
      <c r="H23" s="22">
        <v>6300</v>
      </c>
      <c r="I23" s="22">
        <v>6300</v>
      </c>
      <c r="J23" s="22">
        <v>6300</v>
      </c>
      <c r="K23" s="22">
        <v>6300</v>
      </c>
      <c r="L23" s="22">
        <v>6300</v>
      </c>
      <c r="M23" s="22">
        <v>9000</v>
      </c>
      <c r="N23" s="22">
        <v>9000</v>
      </c>
      <c r="O23" s="22">
        <v>11250</v>
      </c>
      <c r="P23" s="22">
        <v>20250</v>
      </c>
      <c r="Q23" s="22">
        <v>22500</v>
      </c>
    </row>
    <row r="24" spans="1:17" ht="15" customHeight="1">
      <c r="A24" s="174">
        <v>20</v>
      </c>
      <c r="B24" s="175" t="s">
        <v>704</v>
      </c>
      <c r="C24" s="175" t="s">
        <v>397</v>
      </c>
      <c r="D24" s="176"/>
      <c r="E24" s="22">
        <v>12600</v>
      </c>
      <c r="F24" s="22">
        <v>12600</v>
      </c>
      <c r="G24" s="22">
        <v>12600</v>
      </c>
      <c r="H24" s="22">
        <v>12600</v>
      </c>
      <c r="I24" s="22">
        <v>12600</v>
      </c>
      <c r="J24" s="22">
        <v>12600</v>
      </c>
      <c r="K24" s="22">
        <v>12600</v>
      </c>
      <c r="L24" s="22">
        <v>12600</v>
      </c>
      <c r="M24" s="22">
        <v>18000</v>
      </c>
      <c r="N24" s="22">
        <v>18000</v>
      </c>
      <c r="O24" s="22">
        <v>22500</v>
      </c>
      <c r="P24" s="22">
        <v>40500</v>
      </c>
      <c r="Q24" s="22">
        <v>45000</v>
      </c>
    </row>
    <row r="25" spans="1:17" ht="15" customHeight="1">
      <c r="A25" s="174">
        <v>21</v>
      </c>
      <c r="B25" s="175" t="s">
        <v>858</v>
      </c>
      <c r="C25" s="175" t="s">
        <v>397</v>
      </c>
      <c r="D25" s="176"/>
      <c r="E25" s="22">
        <v>4200</v>
      </c>
      <c r="F25" s="22">
        <v>4200</v>
      </c>
      <c r="G25" s="22">
        <v>4200</v>
      </c>
      <c r="H25" s="22">
        <v>4200</v>
      </c>
      <c r="I25" s="22">
        <v>4200</v>
      </c>
      <c r="J25" s="22">
        <v>4200</v>
      </c>
      <c r="K25" s="22">
        <v>4200</v>
      </c>
      <c r="L25" s="22">
        <v>4200</v>
      </c>
      <c r="M25" s="22">
        <v>6000</v>
      </c>
      <c r="N25" s="22">
        <v>6000</v>
      </c>
      <c r="O25" s="22">
        <v>7500</v>
      </c>
      <c r="P25" s="22">
        <v>13500</v>
      </c>
      <c r="Q25" s="22">
        <v>15000</v>
      </c>
    </row>
    <row r="26" spans="1:17" ht="15" customHeight="1">
      <c r="A26" s="174">
        <v>22</v>
      </c>
      <c r="B26" s="175" t="s">
        <v>859</v>
      </c>
      <c r="C26" s="175" t="s">
        <v>397</v>
      </c>
      <c r="D26" s="176"/>
      <c r="E26" s="22">
        <v>11200</v>
      </c>
      <c r="F26" s="22">
        <v>11200</v>
      </c>
      <c r="G26" s="22">
        <v>11200</v>
      </c>
      <c r="H26" s="22">
        <v>11200</v>
      </c>
      <c r="I26" s="22">
        <v>11200</v>
      </c>
      <c r="J26" s="22">
        <v>11200</v>
      </c>
      <c r="K26" s="22">
        <v>11200</v>
      </c>
      <c r="L26" s="22">
        <v>11200</v>
      </c>
      <c r="M26" s="22">
        <v>16000</v>
      </c>
      <c r="N26" s="22">
        <v>16000</v>
      </c>
      <c r="O26" s="22">
        <v>20000</v>
      </c>
      <c r="P26" s="22">
        <v>36000</v>
      </c>
      <c r="Q26" s="22">
        <v>40000</v>
      </c>
    </row>
    <row r="27" spans="1:17" ht="15" customHeight="1">
      <c r="A27" s="174">
        <v>23</v>
      </c>
      <c r="B27" s="175" t="s">
        <v>408</v>
      </c>
      <c r="C27" s="175" t="s">
        <v>397</v>
      </c>
      <c r="D27" s="176"/>
      <c r="E27" s="22">
        <v>18200</v>
      </c>
      <c r="F27" s="22">
        <v>18200</v>
      </c>
      <c r="G27" s="22">
        <v>18200</v>
      </c>
      <c r="H27" s="22">
        <v>18200</v>
      </c>
      <c r="I27" s="22">
        <v>18200</v>
      </c>
      <c r="J27" s="22">
        <v>18200</v>
      </c>
      <c r="K27" s="22">
        <v>18200</v>
      </c>
      <c r="L27" s="22">
        <v>18200</v>
      </c>
      <c r="M27" s="22">
        <v>26000</v>
      </c>
      <c r="N27" s="22">
        <v>26000</v>
      </c>
      <c r="O27" s="22">
        <v>32500</v>
      </c>
      <c r="P27" s="22">
        <v>58500</v>
      </c>
      <c r="Q27" s="22">
        <v>65000</v>
      </c>
    </row>
    <row r="28" spans="1:17" ht="15" customHeight="1">
      <c r="A28" s="174">
        <v>24</v>
      </c>
      <c r="B28" s="175" t="s">
        <v>614</v>
      </c>
      <c r="C28" s="175" t="s">
        <v>397</v>
      </c>
      <c r="D28" s="176"/>
      <c r="E28" s="22">
        <v>9800</v>
      </c>
      <c r="F28" s="22">
        <v>9800</v>
      </c>
      <c r="G28" s="22">
        <v>9800</v>
      </c>
      <c r="H28" s="22">
        <v>9800</v>
      </c>
      <c r="I28" s="22">
        <v>9800</v>
      </c>
      <c r="J28" s="22">
        <v>9800</v>
      </c>
      <c r="K28" s="22">
        <v>9800</v>
      </c>
      <c r="L28" s="22">
        <v>9800</v>
      </c>
      <c r="M28" s="22">
        <v>14000</v>
      </c>
      <c r="N28" s="22">
        <v>14000</v>
      </c>
      <c r="O28" s="22">
        <v>17500</v>
      </c>
      <c r="P28" s="22">
        <v>31500</v>
      </c>
      <c r="Q28" s="22">
        <v>35000</v>
      </c>
    </row>
    <row r="29" spans="1:17" ht="15" customHeight="1">
      <c r="A29" s="174">
        <v>25</v>
      </c>
      <c r="B29" s="175" t="s">
        <v>615</v>
      </c>
      <c r="C29" s="175" t="s">
        <v>397</v>
      </c>
      <c r="D29" s="176"/>
      <c r="E29" s="22">
        <v>12600</v>
      </c>
      <c r="F29" s="22">
        <v>12600</v>
      </c>
      <c r="G29" s="22">
        <v>12600</v>
      </c>
      <c r="H29" s="22">
        <v>12600</v>
      </c>
      <c r="I29" s="22">
        <v>12600</v>
      </c>
      <c r="J29" s="22">
        <v>12600</v>
      </c>
      <c r="K29" s="22">
        <v>12600</v>
      </c>
      <c r="L29" s="22">
        <v>12600</v>
      </c>
      <c r="M29" s="22">
        <v>18000</v>
      </c>
      <c r="N29" s="22">
        <v>18000</v>
      </c>
      <c r="O29" s="22">
        <v>22500</v>
      </c>
      <c r="P29" s="22">
        <v>40500</v>
      </c>
      <c r="Q29" s="22">
        <v>45000</v>
      </c>
    </row>
    <row r="30" spans="1:17" ht="15" customHeight="1">
      <c r="A30" s="174">
        <v>26</v>
      </c>
      <c r="B30" s="175" t="s">
        <v>860</v>
      </c>
      <c r="C30" s="175" t="s">
        <v>397</v>
      </c>
      <c r="D30" s="176"/>
      <c r="E30" s="22">
        <v>7000</v>
      </c>
      <c r="F30" s="22">
        <v>7000</v>
      </c>
      <c r="G30" s="22">
        <v>7000</v>
      </c>
      <c r="H30" s="22">
        <v>7000</v>
      </c>
      <c r="I30" s="22">
        <v>7000</v>
      </c>
      <c r="J30" s="22">
        <v>7000</v>
      </c>
      <c r="K30" s="22">
        <v>7000</v>
      </c>
      <c r="L30" s="22">
        <v>7000</v>
      </c>
      <c r="M30" s="22">
        <v>10000</v>
      </c>
      <c r="N30" s="22">
        <v>10000</v>
      </c>
      <c r="O30" s="22">
        <v>12500</v>
      </c>
      <c r="P30" s="22">
        <v>22500</v>
      </c>
      <c r="Q30" s="22">
        <v>25000</v>
      </c>
    </row>
    <row r="31" spans="1:17" ht="15" customHeight="1">
      <c r="A31" s="174">
        <v>27</v>
      </c>
      <c r="B31" s="175" t="s">
        <v>861</v>
      </c>
      <c r="C31" s="175" t="s">
        <v>397</v>
      </c>
      <c r="D31" s="176"/>
      <c r="E31" s="22">
        <v>7000</v>
      </c>
      <c r="F31" s="22">
        <v>7000</v>
      </c>
      <c r="G31" s="22">
        <v>7000</v>
      </c>
      <c r="H31" s="22">
        <v>7000</v>
      </c>
      <c r="I31" s="22">
        <v>7000</v>
      </c>
      <c r="J31" s="22">
        <v>7000</v>
      </c>
      <c r="K31" s="22">
        <v>7000</v>
      </c>
      <c r="L31" s="22">
        <v>7000</v>
      </c>
      <c r="M31" s="22">
        <v>10000</v>
      </c>
      <c r="N31" s="22">
        <v>10000</v>
      </c>
      <c r="O31" s="22">
        <v>12500</v>
      </c>
      <c r="P31" s="22">
        <v>22500</v>
      </c>
      <c r="Q31" s="22">
        <v>25000</v>
      </c>
    </row>
    <row r="32" spans="1:17" ht="15" customHeight="1">
      <c r="A32" s="174">
        <v>28</v>
      </c>
      <c r="B32" s="175" t="s">
        <v>409</v>
      </c>
      <c r="C32" s="175" t="s">
        <v>397</v>
      </c>
      <c r="D32" s="176"/>
      <c r="E32" s="22">
        <v>29399.999999999996</v>
      </c>
      <c r="F32" s="22">
        <v>29399.999999999996</v>
      </c>
      <c r="G32" s="22">
        <v>29399.999999999996</v>
      </c>
      <c r="H32" s="22">
        <v>29399.999999999996</v>
      </c>
      <c r="I32" s="22">
        <v>29399.999999999996</v>
      </c>
      <c r="J32" s="22">
        <v>29399.999999999996</v>
      </c>
      <c r="K32" s="22">
        <v>29399.999999999996</v>
      </c>
      <c r="L32" s="22">
        <v>29399.999999999996</v>
      </c>
      <c r="M32" s="22">
        <v>42000</v>
      </c>
      <c r="N32" s="22">
        <v>42000</v>
      </c>
      <c r="O32" s="22">
        <v>52500</v>
      </c>
      <c r="P32" s="22">
        <v>94500</v>
      </c>
      <c r="Q32" s="22">
        <v>105000</v>
      </c>
    </row>
    <row r="33" spans="1:17" ht="15" customHeight="1">
      <c r="A33" s="174">
        <v>29</v>
      </c>
      <c r="B33" s="175" t="s">
        <v>410</v>
      </c>
      <c r="C33" s="175" t="s">
        <v>397</v>
      </c>
      <c r="D33" s="176"/>
      <c r="E33" s="22">
        <v>16099.999999999998</v>
      </c>
      <c r="F33" s="22">
        <v>16099.999999999998</v>
      </c>
      <c r="G33" s="22">
        <v>16099.999999999998</v>
      </c>
      <c r="H33" s="22">
        <v>16099.999999999998</v>
      </c>
      <c r="I33" s="22">
        <v>16099.999999999998</v>
      </c>
      <c r="J33" s="22">
        <v>16099.999999999998</v>
      </c>
      <c r="K33" s="22">
        <v>16099.999999999998</v>
      </c>
      <c r="L33" s="22">
        <v>16099.999999999998</v>
      </c>
      <c r="M33" s="22">
        <v>23000</v>
      </c>
      <c r="N33" s="22">
        <v>23000</v>
      </c>
      <c r="O33" s="22">
        <v>28750</v>
      </c>
      <c r="P33" s="22">
        <v>51750</v>
      </c>
      <c r="Q33" s="22">
        <v>57500</v>
      </c>
    </row>
    <row r="34" spans="1:17" ht="15" customHeight="1">
      <c r="A34" s="174">
        <v>30</v>
      </c>
      <c r="B34" s="175" t="s">
        <v>862</v>
      </c>
      <c r="C34" s="175" t="s">
        <v>397</v>
      </c>
      <c r="D34" s="176"/>
      <c r="E34" s="22">
        <v>11200</v>
      </c>
      <c r="F34" s="22">
        <v>11200</v>
      </c>
      <c r="G34" s="22">
        <v>11200</v>
      </c>
      <c r="H34" s="22">
        <v>11200</v>
      </c>
      <c r="I34" s="22">
        <v>11200</v>
      </c>
      <c r="J34" s="22">
        <v>11200</v>
      </c>
      <c r="K34" s="22">
        <v>11200</v>
      </c>
      <c r="L34" s="22">
        <v>11200</v>
      </c>
      <c r="M34" s="22">
        <v>16000</v>
      </c>
      <c r="N34" s="22">
        <v>16000</v>
      </c>
      <c r="O34" s="22">
        <v>20000</v>
      </c>
      <c r="P34" s="22">
        <v>36000</v>
      </c>
      <c r="Q34" s="22">
        <v>40000</v>
      </c>
    </row>
    <row r="35" spans="1:17" ht="15" customHeight="1">
      <c r="A35" s="174">
        <v>31</v>
      </c>
      <c r="B35" s="175" t="s">
        <v>863</v>
      </c>
      <c r="C35" s="175" t="s">
        <v>397</v>
      </c>
      <c r="D35" s="176"/>
      <c r="E35" s="22">
        <v>7000</v>
      </c>
      <c r="F35" s="22">
        <v>7000</v>
      </c>
      <c r="G35" s="22">
        <v>7000</v>
      </c>
      <c r="H35" s="22">
        <v>7000</v>
      </c>
      <c r="I35" s="22">
        <v>7000</v>
      </c>
      <c r="J35" s="22">
        <v>7000</v>
      </c>
      <c r="K35" s="22">
        <v>7000</v>
      </c>
      <c r="L35" s="22">
        <v>7000</v>
      </c>
      <c r="M35" s="22">
        <v>10000</v>
      </c>
      <c r="N35" s="22">
        <v>10000</v>
      </c>
      <c r="O35" s="22">
        <v>12500</v>
      </c>
      <c r="P35" s="22">
        <v>22500</v>
      </c>
      <c r="Q35" s="22">
        <v>25000</v>
      </c>
    </row>
    <row r="36" spans="1:17" ht="15" customHeight="1">
      <c r="A36" s="174">
        <v>32</v>
      </c>
      <c r="B36" s="175" t="s">
        <v>864</v>
      </c>
      <c r="C36" s="175" t="s">
        <v>397</v>
      </c>
      <c r="D36" s="176"/>
      <c r="E36" s="22">
        <v>7000</v>
      </c>
      <c r="F36" s="22">
        <v>7000</v>
      </c>
      <c r="G36" s="22">
        <v>7000</v>
      </c>
      <c r="H36" s="22">
        <v>7000</v>
      </c>
      <c r="I36" s="22">
        <v>7000</v>
      </c>
      <c r="J36" s="22">
        <v>7000</v>
      </c>
      <c r="K36" s="22">
        <v>7000</v>
      </c>
      <c r="L36" s="22">
        <v>7000</v>
      </c>
      <c r="M36" s="22">
        <v>10000</v>
      </c>
      <c r="N36" s="22">
        <v>10000</v>
      </c>
      <c r="O36" s="22">
        <v>12500</v>
      </c>
      <c r="P36" s="22">
        <v>22500</v>
      </c>
      <c r="Q36" s="22">
        <v>25000</v>
      </c>
    </row>
    <row r="37" spans="1:17" ht="15" customHeight="1">
      <c r="A37" s="174">
        <v>33</v>
      </c>
      <c r="B37" s="175" t="s">
        <v>613</v>
      </c>
      <c r="C37" s="175" t="s">
        <v>397</v>
      </c>
      <c r="D37" s="176"/>
      <c r="E37" s="22">
        <v>7699.9999999999991</v>
      </c>
      <c r="F37" s="22">
        <v>7699.9999999999991</v>
      </c>
      <c r="G37" s="22">
        <v>7699.9999999999991</v>
      </c>
      <c r="H37" s="22">
        <v>7699.9999999999991</v>
      </c>
      <c r="I37" s="22">
        <v>7699.9999999999991</v>
      </c>
      <c r="J37" s="22">
        <v>7699.9999999999991</v>
      </c>
      <c r="K37" s="22">
        <v>7699.9999999999991</v>
      </c>
      <c r="L37" s="22">
        <v>7699.9999999999991</v>
      </c>
      <c r="M37" s="22">
        <v>11000</v>
      </c>
      <c r="N37" s="22">
        <v>11000</v>
      </c>
      <c r="O37" s="22">
        <v>13750</v>
      </c>
      <c r="P37" s="22">
        <v>24750</v>
      </c>
      <c r="Q37" s="22">
        <v>27500</v>
      </c>
    </row>
    <row r="38" spans="1:17" ht="15" customHeight="1">
      <c r="A38" s="174">
        <v>34</v>
      </c>
      <c r="B38" s="175" t="s">
        <v>438</v>
      </c>
      <c r="C38" s="175" t="s">
        <v>397</v>
      </c>
      <c r="D38" s="176"/>
      <c r="E38" s="22">
        <v>8400</v>
      </c>
      <c r="F38" s="22">
        <v>8400</v>
      </c>
      <c r="G38" s="22">
        <v>8400</v>
      </c>
      <c r="H38" s="22">
        <v>8400</v>
      </c>
      <c r="I38" s="22">
        <v>8400</v>
      </c>
      <c r="J38" s="22">
        <v>8400</v>
      </c>
      <c r="K38" s="22">
        <v>8400</v>
      </c>
      <c r="L38" s="22">
        <v>8400</v>
      </c>
      <c r="M38" s="22">
        <v>12000</v>
      </c>
      <c r="N38" s="22">
        <v>12000</v>
      </c>
      <c r="O38" s="22">
        <v>15000</v>
      </c>
      <c r="P38" s="22">
        <v>27000</v>
      </c>
      <c r="Q38" s="22">
        <v>30000</v>
      </c>
    </row>
    <row r="39" spans="1:17" ht="15" customHeight="1">
      <c r="A39" s="174">
        <v>35</v>
      </c>
      <c r="B39" s="175" t="s">
        <v>865</v>
      </c>
      <c r="C39" s="175" t="s">
        <v>397</v>
      </c>
      <c r="D39" s="176"/>
      <c r="E39" s="22">
        <v>5600</v>
      </c>
      <c r="F39" s="22">
        <v>5600</v>
      </c>
      <c r="G39" s="22">
        <v>5600</v>
      </c>
      <c r="H39" s="22">
        <v>5600</v>
      </c>
      <c r="I39" s="22">
        <v>5600</v>
      </c>
      <c r="J39" s="22">
        <v>5600</v>
      </c>
      <c r="K39" s="22">
        <v>5600</v>
      </c>
      <c r="L39" s="22">
        <v>5600</v>
      </c>
      <c r="M39" s="22">
        <v>8000</v>
      </c>
      <c r="N39" s="22">
        <v>8000</v>
      </c>
      <c r="O39" s="22">
        <v>10000</v>
      </c>
      <c r="P39" s="22">
        <v>18000</v>
      </c>
      <c r="Q39" s="22">
        <v>20000</v>
      </c>
    </row>
    <row r="40" spans="1:17" ht="15" customHeight="1">
      <c r="A40" s="174">
        <v>36</v>
      </c>
      <c r="B40" s="175" t="s">
        <v>673</v>
      </c>
      <c r="C40" s="175" t="s">
        <v>397</v>
      </c>
      <c r="D40" s="176"/>
      <c r="E40" s="22">
        <v>4900</v>
      </c>
      <c r="F40" s="22">
        <v>4900</v>
      </c>
      <c r="G40" s="22">
        <v>4900</v>
      </c>
      <c r="H40" s="22">
        <v>4900</v>
      </c>
      <c r="I40" s="22">
        <v>4900</v>
      </c>
      <c r="J40" s="22">
        <v>4900</v>
      </c>
      <c r="K40" s="22">
        <v>4900</v>
      </c>
      <c r="L40" s="22">
        <v>4900</v>
      </c>
      <c r="M40" s="22">
        <v>7000</v>
      </c>
      <c r="N40" s="22">
        <v>7000</v>
      </c>
      <c r="O40" s="22">
        <v>8750</v>
      </c>
      <c r="P40" s="22">
        <v>15750</v>
      </c>
      <c r="Q40" s="22">
        <v>17500</v>
      </c>
    </row>
    <row r="41" spans="1:17" ht="15" customHeight="1">
      <c r="A41" s="174">
        <v>37</v>
      </c>
      <c r="B41" s="175" t="s">
        <v>866</v>
      </c>
      <c r="C41" s="175" t="s">
        <v>397</v>
      </c>
      <c r="D41" s="176"/>
      <c r="E41" s="22">
        <v>6300</v>
      </c>
      <c r="F41" s="22">
        <v>6300</v>
      </c>
      <c r="G41" s="22">
        <v>6300</v>
      </c>
      <c r="H41" s="22">
        <v>6300</v>
      </c>
      <c r="I41" s="22">
        <v>6300</v>
      </c>
      <c r="J41" s="22">
        <v>6300</v>
      </c>
      <c r="K41" s="22">
        <v>6300</v>
      </c>
      <c r="L41" s="22">
        <v>6300</v>
      </c>
      <c r="M41" s="22">
        <v>9000</v>
      </c>
      <c r="N41" s="22">
        <v>9000</v>
      </c>
      <c r="O41" s="22">
        <v>11250</v>
      </c>
      <c r="P41" s="22">
        <v>20250</v>
      </c>
      <c r="Q41" s="22">
        <v>22500</v>
      </c>
    </row>
    <row r="42" spans="1:17" ht="15" customHeight="1">
      <c r="A42" s="174">
        <v>38</v>
      </c>
      <c r="B42" s="175" t="s">
        <v>867</v>
      </c>
      <c r="C42" s="175" t="s">
        <v>397</v>
      </c>
      <c r="D42" s="176"/>
      <c r="E42" s="22">
        <v>6300</v>
      </c>
      <c r="F42" s="22">
        <v>6300</v>
      </c>
      <c r="G42" s="22">
        <v>6300</v>
      </c>
      <c r="H42" s="22">
        <v>6300</v>
      </c>
      <c r="I42" s="22">
        <v>6300</v>
      </c>
      <c r="J42" s="22">
        <v>6300</v>
      </c>
      <c r="K42" s="22">
        <v>6300</v>
      </c>
      <c r="L42" s="22">
        <v>6300</v>
      </c>
      <c r="M42" s="22">
        <v>9000</v>
      </c>
      <c r="N42" s="22">
        <v>9000</v>
      </c>
      <c r="O42" s="22">
        <v>11250</v>
      </c>
      <c r="P42" s="22">
        <v>20250</v>
      </c>
      <c r="Q42" s="22">
        <v>22500</v>
      </c>
    </row>
    <row r="43" spans="1:17" ht="15" customHeight="1">
      <c r="A43" s="174">
        <v>39</v>
      </c>
      <c r="B43" s="175" t="s">
        <v>868</v>
      </c>
      <c r="C43" s="175" t="s">
        <v>397</v>
      </c>
      <c r="D43" s="176"/>
      <c r="E43" s="22">
        <v>5600</v>
      </c>
      <c r="F43" s="22">
        <v>5600</v>
      </c>
      <c r="G43" s="22">
        <v>5600</v>
      </c>
      <c r="H43" s="22">
        <v>5600</v>
      </c>
      <c r="I43" s="22">
        <v>5600</v>
      </c>
      <c r="J43" s="22">
        <v>5600</v>
      </c>
      <c r="K43" s="22">
        <v>5600</v>
      </c>
      <c r="L43" s="22">
        <v>5600</v>
      </c>
      <c r="M43" s="22">
        <v>8000</v>
      </c>
      <c r="N43" s="22">
        <v>8000</v>
      </c>
      <c r="O43" s="22">
        <v>10000</v>
      </c>
      <c r="P43" s="22">
        <v>18000</v>
      </c>
      <c r="Q43" s="22">
        <v>20000</v>
      </c>
    </row>
    <row r="44" spans="1:17" ht="15" customHeight="1">
      <c r="A44" s="174">
        <v>40</v>
      </c>
      <c r="B44" s="175" t="s">
        <v>869</v>
      </c>
      <c r="C44" s="175" t="s">
        <v>397</v>
      </c>
      <c r="D44" s="176"/>
      <c r="E44" s="22">
        <v>4900</v>
      </c>
      <c r="F44" s="22">
        <v>4900</v>
      </c>
      <c r="G44" s="22">
        <v>4900</v>
      </c>
      <c r="H44" s="22">
        <v>4900</v>
      </c>
      <c r="I44" s="22">
        <v>4900</v>
      </c>
      <c r="J44" s="22">
        <v>4900</v>
      </c>
      <c r="K44" s="22">
        <v>4900</v>
      </c>
      <c r="L44" s="22">
        <v>4900</v>
      </c>
      <c r="M44" s="22">
        <v>7000</v>
      </c>
      <c r="N44" s="22">
        <v>7000</v>
      </c>
      <c r="O44" s="22">
        <v>8750</v>
      </c>
      <c r="P44" s="22">
        <v>15750</v>
      </c>
      <c r="Q44" s="22">
        <v>17500</v>
      </c>
    </row>
    <row r="45" spans="1:17" ht="15" customHeight="1">
      <c r="A45" s="174">
        <v>41</v>
      </c>
      <c r="B45" s="175" t="s">
        <v>870</v>
      </c>
      <c r="C45" s="175" t="s">
        <v>397</v>
      </c>
      <c r="D45" s="176"/>
      <c r="E45" s="22">
        <v>4200</v>
      </c>
      <c r="F45" s="22">
        <v>4200</v>
      </c>
      <c r="G45" s="22">
        <v>4200</v>
      </c>
      <c r="H45" s="22">
        <v>4200</v>
      </c>
      <c r="I45" s="22">
        <v>4200</v>
      </c>
      <c r="J45" s="22">
        <v>4200</v>
      </c>
      <c r="K45" s="22">
        <v>4200</v>
      </c>
      <c r="L45" s="22">
        <v>4200</v>
      </c>
      <c r="M45" s="22">
        <v>6000</v>
      </c>
      <c r="N45" s="22">
        <v>6000</v>
      </c>
      <c r="O45" s="22">
        <v>7500</v>
      </c>
      <c r="P45" s="22">
        <v>13500</v>
      </c>
      <c r="Q45" s="22">
        <v>15000</v>
      </c>
    </row>
    <row r="46" spans="1:17" ht="15" customHeight="1">
      <c r="A46" s="174">
        <v>42</v>
      </c>
      <c r="B46" s="175" t="s">
        <v>871</v>
      </c>
      <c r="C46" s="175" t="s">
        <v>397</v>
      </c>
      <c r="D46" s="176"/>
      <c r="E46" s="22">
        <v>8400</v>
      </c>
      <c r="F46" s="22">
        <v>8400</v>
      </c>
      <c r="G46" s="22">
        <v>8400</v>
      </c>
      <c r="H46" s="22">
        <v>8400</v>
      </c>
      <c r="I46" s="22">
        <v>8400</v>
      </c>
      <c r="J46" s="22">
        <v>8400</v>
      </c>
      <c r="K46" s="22">
        <v>8400</v>
      </c>
      <c r="L46" s="22">
        <v>8400</v>
      </c>
      <c r="M46" s="22">
        <v>12000</v>
      </c>
      <c r="N46" s="22">
        <v>12000</v>
      </c>
      <c r="O46" s="22">
        <v>15000</v>
      </c>
      <c r="P46" s="22">
        <v>27000</v>
      </c>
      <c r="Q46" s="22">
        <v>30000</v>
      </c>
    </row>
    <row r="47" spans="1:17" ht="15" customHeight="1">
      <c r="A47" s="174">
        <v>43</v>
      </c>
      <c r="B47" s="175" t="s">
        <v>872</v>
      </c>
      <c r="C47" s="175" t="s">
        <v>397</v>
      </c>
      <c r="D47" s="176"/>
      <c r="E47" s="22">
        <v>4200</v>
      </c>
      <c r="F47" s="22">
        <v>4200</v>
      </c>
      <c r="G47" s="22">
        <v>4200</v>
      </c>
      <c r="H47" s="22">
        <v>4200</v>
      </c>
      <c r="I47" s="22">
        <v>4200</v>
      </c>
      <c r="J47" s="22">
        <v>4200</v>
      </c>
      <c r="K47" s="22">
        <v>4200</v>
      </c>
      <c r="L47" s="22">
        <v>4200</v>
      </c>
      <c r="M47" s="22">
        <v>6000</v>
      </c>
      <c r="N47" s="22">
        <v>6000</v>
      </c>
      <c r="O47" s="22">
        <v>7500</v>
      </c>
      <c r="P47" s="22">
        <v>13500</v>
      </c>
      <c r="Q47" s="22">
        <v>15000</v>
      </c>
    </row>
    <row r="48" spans="1:17" ht="15" customHeight="1">
      <c r="A48" s="174">
        <v>44</v>
      </c>
      <c r="B48" s="175" t="s">
        <v>873</v>
      </c>
      <c r="C48" s="175" t="s">
        <v>397</v>
      </c>
      <c r="D48" s="176"/>
      <c r="E48" s="22">
        <v>7000</v>
      </c>
      <c r="F48" s="22">
        <v>7000</v>
      </c>
      <c r="G48" s="22">
        <v>7000</v>
      </c>
      <c r="H48" s="22">
        <v>7000</v>
      </c>
      <c r="I48" s="22">
        <v>7000</v>
      </c>
      <c r="J48" s="22">
        <v>7000</v>
      </c>
      <c r="K48" s="22">
        <v>7000</v>
      </c>
      <c r="L48" s="22">
        <v>7000</v>
      </c>
      <c r="M48" s="22">
        <v>10000</v>
      </c>
      <c r="N48" s="22">
        <v>10000</v>
      </c>
      <c r="O48" s="22">
        <v>12500</v>
      </c>
      <c r="P48" s="22">
        <v>22500</v>
      </c>
      <c r="Q48" s="22">
        <v>25000</v>
      </c>
    </row>
    <row r="49" spans="1:17" ht="15" customHeight="1">
      <c r="A49" s="174">
        <v>45</v>
      </c>
      <c r="B49" s="175" t="s">
        <v>874</v>
      </c>
      <c r="C49" s="175" t="s">
        <v>397</v>
      </c>
      <c r="D49" s="176"/>
      <c r="E49" s="22">
        <v>8400</v>
      </c>
      <c r="F49" s="22">
        <v>8400</v>
      </c>
      <c r="G49" s="22">
        <v>8400</v>
      </c>
      <c r="H49" s="22">
        <v>8400</v>
      </c>
      <c r="I49" s="22">
        <v>8400</v>
      </c>
      <c r="J49" s="22">
        <v>8400</v>
      </c>
      <c r="K49" s="22">
        <v>8400</v>
      </c>
      <c r="L49" s="22">
        <v>8400</v>
      </c>
      <c r="M49" s="22">
        <v>12000</v>
      </c>
      <c r="N49" s="22">
        <v>12000</v>
      </c>
      <c r="O49" s="22">
        <v>15000</v>
      </c>
      <c r="P49" s="22">
        <v>27000</v>
      </c>
      <c r="Q49" s="22">
        <v>30000</v>
      </c>
    </row>
    <row r="50" spans="1:17" ht="15" customHeight="1">
      <c r="A50" s="174">
        <v>46</v>
      </c>
      <c r="B50" s="175" t="s">
        <v>875</v>
      </c>
      <c r="C50" s="175" t="s">
        <v>397</v>
      </c>
      <c r="D50" s="176"/>
      <c r="E50" s="22">
        <v>3500</v>
      </c>
      <c r="F50" s="22">
        <v>3500</v>
      </c>
      <c r="G50" s="22">
        <v>3500</v>
      </c>
      <c r="H50" s="22">
        <v>3500</v>
      </c>
      <c r="I50" s="22">
        <v>3500</v>
      </c>
      <c r="J50" s="22">
        <v>3500</v>
      </c>
      <c r="K50" s="22">
        <v>3500</v>
      </c>
      <c r="L50" s="22">
        <v>3500</v>
      </c>
      <c r="M50" s="22">
        <v>5000</v>
      </c>
      <c r="N50" s="22">
        <v>5000</v>
      </c>
      <c r="O50" s="22">
        <v>6250</v>
      </c>
      <c r="P50" s="22">
        <v>11250</v>
      </c>
      <c r="Q50" s="22">
        <v>12500</v>
      </c>
    </row>
    <row r="51" spans="1:17" ht="15" customHeight="1">
      <c r="A51" s="174">
        <v>47</v>
      </c>
      <c r="B51" s="175" t="s">
        <v>411</v>
      </c>
      <c r="C51" s="175" t="s">
        <v>397</v>
      </c>
      <c r="D51" s="176"/>
      <c r="E51" s="22">
        <v>19600</v>
      </c>
      <c r="F51" s="22">
        <v>19600</v>
      </c>
      <c r="G51" s="22">
        <v>19600</v>
      </c>
      <c r="H51" s="22">
        <v>19600</v>
      </c>
      <c r="I51" s="22">
        <v>19600</v>
      </c>
      <c r="J51" s="22">
        <v>19600</v>
      </c>
      <c r="K51" s="22">
        <v>19600</v>
      </c>
      <c r="L51" s="22">
        <v>19600</v>
      </c>
      <c r="M51" s="22">
        <v>28000</v>
      </c>
      <c r="N51" s="22">
        <v>28000</v>
      </c>
      <c r="O51" s="22">
        <v>35000</v>
      </c>
      <c r="P51" s="22">
        <v>63000</v>
      </c>
      <c r="Q51" s="22">
        <v>70000</v>
      </c>
    </row>
    <row r="52" spans="1:17" ht="15" customHeight="1">
      <c r="A52" s="174">
        <v>48</v>
      </c>
      <c r="B52" s="175" t="s">
        <v>876</v>
      </c>
      <c r="C52" s="175" t="s">
        <v>397</v>
      </c>
      <c r="D52" s="176"/>
      <c r="E52" s="22">
        <v>4900</v>
      </c>
      <c r="F52" s="22">
        <v>4900</v>
      </c>
      <c r="G52" s="22">
        <v>4900</v>
      </c>
      <c r="H52" s="22">
        <v>4900</v>
      </c>
      <c r="I52" s="22">
        <v>4900</v>
      </c>
      <c r="J52" s="22">
        <v>4900</v>
      </c>
      <c r="K52" s="22">
        <v>4900</v>
      </c>
      <c r="L52" s="22">
        <v>4900</v>
      </c>
      <c r="M52" s="22">
        <v>7000</v>
      </c>
      <c r="N52" s="22">
        <v>7000</v>
      </c>
      <c r="O52" s="22">
        <v>8750</v>
      </c>
      <c r="P52" s="22">
        <v>15750</v>
      </c>
      <c r="Q52" s="22">
        <v>17500</v>
      </c>
    </row>
    <row r="53" spans="1:17" ht="15" customHeight="1">
      <c r="A53" s="174">
        <v>49</v>
      </c>
      <c r="B53" s="175" t="s">
        <v>877</v>
      </c>
      <c r="C53" s="175" t="s">
        <v>397</v>
      </c>
      <c r="D53" s="176"/>
      <c r="E53" s="22">
        <v>4200</v>
      </c>
      <c r="F53" s="22">
        <v>4200</v>
      </c>
      <c r="G53" s="22">
        <v>4200</v>
      </c>
      <c r="H53" s="22">
        <v>4200</v>
      </c>
      <c r="I53" s="22">
        <v>4200</v>
      </c>
      <c r="J53" s="22">
        <v>4200</v>
      </c>
      <c r="K53" s="22">
        <v>4200</v>
      </c>
      <c r="L53" s="22">
        <v>4200</v>
      </c>
      <c r="M53" s="22">
        <v>6000</v>
      </c>
      <c r="N53" s="22">
        <v>6000</v>
      </c>
      <c r="O53" s="22">
        <v>7500</v>
      </c>
      <c r="P53" s="22">
        <v>13500</v>
      </c>
      <c r="Q53" s="22">
        <v>15000</v>
      </c>
    </row>
    <row r="54" spans="1:17" ht="15" customHeight="1">
      <c r="A54" s="174">
        <v>50</v>
      </c>
      <c r="B54" s="175" t="s">
        <v>412</v>
      </c>
      <c r="C54" s="175" t="s">
        <v>397</v>
      </c>
      <c r="D54" s="176"/>
      <c r="E54" s="22">
        <v>23800</v>
      </c>
      <c r="F54" s="22">
        <v>23800</v>
      </c>
      <c r="G54" s="22">
        <v>23800</v>
      </c>
      <c r="H54" s="22">
        <v>23800</v>
      </c>
      <c r="I54" s="22">
        <v>23800</v>
      </c>
      <c r="J54" s="22">
        <v>23800</v>
      </c>
      <c r="K54" s="22">
        <v>23800</v>
      </c>
      <c r="L54" s="22">
        <v>23800</v>
      </c>
      <c r="M54" s="22">
        <v>34000</v>
      </c>
      <c r="N54" s="22">
        <v>34000</v>
      </c>
      <c r="O54" s="22">
        <v>42500</v>
      </c>
      <c r="P54" s="22">
        <v>76500</v>
      </c>
      <c r="Q54" s="22">
        <v>85000</v>
      </c>
    </row>
    <row r="55" spans="1:17" ht="15" customHeight="1">
      <c r="A55" s="174">
        <v>51</v>
      </c>
      <c r="B55" s="175" t="s">
        <v>413</v>
      </c>
      <c r="C55" s="175" t="s">
        <v>397</v>
      </c>
      <c r="D55" s="176"/>
      <c r="E55" s="22">
        <v>4200</v>
      </c>
      <c r="F55" s="22">
        <v>4200</v>
      </c>
      <c r="G55" s="22">
        <v>4200</v>
      </c>
      <c r="H55" s="22">
        <v>4200</v>
      </c>
      <c r="I55" s="22">
        <v>4200</v>
      </c>
      <c r="J55" s="22">
        <v>4200</v>
      </c>
      <c r="K55" s="22">
        <v>4200</v>
      </c>
      <c r="L55" s="22">
        <v>4200</v>
      </c>
      <c r="M55" s="22">
        <v>6000</v>
      </c>
      <c r="N55" s="22">
        <v>6000</v>
      </c>
      <c r="O55" s="22">
        <v>7500</v>
      </c>
      <c r="P55" s="22">
        <v>13500</v>
      </c>
      <c r="Q55" s="22">
        <v>15000</v>
      </c>
    </row>
    <row r="56" spans="1:17" ht="15" customHeight="1">
      <c r="A56" s="174">
        <v>52</v>
      </c>
      <c r="B56" s="175" t="s">
        <v>439</v>
      </c>
      <c r="C56" s="175" t="s">
        <v>397</v>
      </c>
      <c r="D56" s="176"/>
      <c r="E56" s="22">
        <v>7699.9999999999991</v>
      </c>
      <c r="F56" s="22">
        <v>7699.9999999999991</v>
      </c>
      <c r="G56" s="22">
        <v>7699.9999999999991</v>
      </c>
      <c r="H56" s="22">
        <v>7699.9999999999991</v>
      </c>
      <c r="I56" s="22">
        <v>7699.9999999999991</v>
      </c>
      <c r="J56" s="22">
        <v>7699.9999999999991</v>
      </c>
      <c r="K56" s="22">
        <v>7699.9999999999991</v>
      </c>
      <c r="L56" s="22">
        <v>7699.9999999999991</v>
      </c>
      <c r="M56" s="22">
        <v>11000</v>
      </c>
      <c r="N56" s="22">
        <v>11000</v>
      </c>
      <c r="O56" s="22">
        <v>13750</v>
      </c>
      <c r="P56" s="22">
        <v>24750</v>
      </c>
      <c r="Q56" s="22">
        <v>27500</v>
      </c>
    </row>
    <row r="57" spans="1:17" ht="15" customHeight="1">
      <c r="A57" s="174">
        <v>53</v>
      </c>
      <c r="B57" s="175" t="s">
        <v>878</v>
      </c>
      <c r="C57" s="175" t="s">
        <v>397</v>
      </c>
      <c r="D57" s="176"/>
      <c r="E57" s="22">
        <v>6300</v>
      </c>
      <c r="F57" s="22">
        <v>6300</v>
      </c>
      <c r="G57" s="22">
        <v>6300</v>
      </c>
      <c r="H57" s="22">
        <v>6300</v>
      </c>
      <c r="I57" s="22">
        <v>6300</v>
      </c>
      <c r="J57" s="22">
        <v>6300</v>
      </c>
      <c r="K57" s="22">
        <v>6300</v>
      </c>
      <c r="L57" s="22">
        <v>6300</v>
      </c>
      <c r="M57" s="22">
        <v>9000</v>
      </c>
      <c r="N57" s="22">
        <v>9000</v>
      </c>
      <c r="O57" s="22">
        <v>11250</v>
      </c>
      <c r="P57" s="22">
        <v>20250</v>
      </c>
      <c r="Q57" s="22">
        <v>22500</v>
      </c>
    </row>
    <row r="58" spans="1:17" ht="15" customHeight="1">
      <c r="A58" s="174">
        <v>54</v>
      </c>
      <c r="B58" s="175" t="s">
        <v>415</v>
      </c>
      <c r="C58" s="175" t="s">
        <v>397</v>
      </c>
      <c r="D58" s="176"/>
      <c r="E58" s="22">
        <v>5740</v>
      </c>
      <c r="F58" s="22">
        <v>5740</v>
      </c>
      <c r="G58" s="22">
        <v>5740</v>
      </c>
      <c r="H58" s="22">
        <v>5740</v>
      </c>
      <c r="I58" s="22">
        <v>5740</v>
      </c>
      <c r="J58" s="22">
        <v>5740</v>
      </c>
      <c r="K58" s="22">
        <v>5740</v>
      </c>
      <c r="L58" s="22">
        <v>5740</v>
      </c>
      <c r="M58" s="22">
        <v>8200</v>
      </c>
      <c r="N58" s="22">
        <v>8200</v>
      </c>
      <c r="O58" s="22">
        <v>10250</v>
      </c>
      <c r="P58" s="22">
        <v>18450</v>
      </c>
      <c r="Q58" s="22">
        <v>20500</v>
      </c>
    </row>
    <row r="59" spans="1:17" ht="15" customHeight="1">
      <c r="A59" s="174">
        <v>55</v>
      </c>
      <c r="B59" s="175" t="s">
        <v>414</v>
      </c>
      <c r="C59" s="175" t="s">
        <v>397</v>
      </c>
      <c r="D59" s="176"/>
      <c r="E59" s="22">
        <v>5180</v>
      </c>
      <c r="F59" s="22">
        <v>5180</v>
      </c>
      <c r="G59" s="22">
        <v>5180</v>
      </c>
      <c r="H59" s="22">
        <v>5180</v>
      </c>
      <c r="I59" s="22">
        <v>5180</v>
      </c>
      <c r="J59" s="22">
        <v>5180</v>
      </c>
      <c r="K59" s="22">
        <v>5180</v>
      </c>
      <c r="L59" s="22">
        <v>5180</v>
      </c>
      <c r="M59" s="22">
        <v>7400</v>
      </c>
      <c r="N59" s="22">
        <v>7400</v>
      </c>
      <c r="O59" s="22">
        <v>9250</v>
      </c>
      <c r="P59" s="22">
        <v>16650</v>
      </c>
      <c r="Q59" s="22">
        <v>18500</v>
      </c>
    </row>
    <row r="60" spans="1:17" ht="15" customHeight="1">
      <c r="A60" s="174">
        <v>56</v>
      </c>
      <c r="B60" s="175" t="s">
        <v>879</v>
      </c>
      <c r="C60" s="175" t="s">
        <v>397</v>
      </c>
      <c r="D60" s="176"/>
      <c r="E60" s="22">
        <v>9800</v>
      </c>
      <c r="F60" s="22">
        <v>9800</v>
      </c>
      <c r="G60" s="22">
        <v>9800</v>
      </c>
      <c r="H60" s="22">
        <v>9800</v>
      </c>
      <c r="I60" s="22">
        <v>9800</v>
      </c>
      <c r="J60" s="22">
        <v>9800</v>
      </c>
      <c r="K60" s="22">
        <v>9800</v>
      </c>
      <c r="L60" s="22">
        <v>9800</v>
      </c>
      <c r="M60" s="22">
        <v>14000</v>
      </c>
      <c r="N60" s="22">
        <v>14000</v>
      </c>
      <c r="O60" s="22">
        <v>17500</v>
      </c>
      <c r="P60" s="22">
        <v>31500</v>
      </c>
      <c r="Q60" s="22">
        <v>35000</v>
      </c>
    </row>
    <row r="61" spans="1:17" ht="15" customHeight="1">
      <c r="A61" s="174">
        <v>57</v>
      </c>
      <c r="B61" s="175" t="s">
        <v>880</v>
      </c>
      <c r="C61" s="175" t="s">
        <v>397</v>
      </c>
      <c r="D61" s="176"/>
      <c r="E61" s="22">
        <v>7000</v>
      </c>
      <c r="F61" s="22">
        <v>7000</v>
      </c>
      <c r="G61" s="22">
        <v>7000</v>
      </c>
      <c r="H61" s="22">
        <v>7000</v>
      </c>
      <c r="I61" s="22">
        <v>7000</v>
      </c>
      <c r="J61" s="22">
        <v>7000</v>
      </c>
      <c r="K61" s="22">
        <v>7000</v>
      </c>
      <c r="L61" s="22">
        <v>7000</v>
      </c>
      <c r="M61" s="22">
        <v>10000</v>
      </c>
      <c r="N61" s="22">
        <v>10000</v>
      </c>
      <c r="O61" s="22">
        <v>12500</v>
      </c>
      <c r="P61" s="22">
        <v>22500</v>
      </c>
      <c r="Q61" s="22">
        <v>25000</v>
      </c>
    </row>
    <row r="62" spans="1:17" ht="15" customHeight="1">
      <c r="A62" s="174">
        <v>58</v>
      </c>
      <c r="B62" s="175" t="s">
        <v>436</v>
      </c>
      <c r="C62" s="175" t="s">
        <v>437</v>
      </c>
      <c r="D62" s="176"/>
      <c r="E62" s="22">
        <v>16800</v>
      </c>
      <c r="F62" s="22">
        <v>16800</v>
      </c>
      <c r="G62" s="22">
        <v>16800</v>
      </c>
      <c r="H62" s="22">
        <v>16800</v>
      </c>
      <c r="I62" s="22">
        <v>16800</v>
      </c>
      <c r="J62" s="22">
        <v>16800</v>
      </c>
      <c r="K62" s="22">
        <v>16800</v>
      </c>
      <c r="L62" s="22">
        <v>16800</v>
      </c>
      <c r="M62" s="22">
        <v>24000</v>
      </c>
      <c r="N62" s="22">
        <v>24000</v>
      </c>
      <c r="O62" s="22">
        <v>30000</v>
      </c>
      <c r="P62" s="22">
        <v>54000</v>
      </c>
      <c r="Q62" s="22">
        <v>60000</v>
      </c>
    </row>
    <row r="63" spans="1:17" ht="15" customHeight="1">
      <c r="A63" s="174">
        <v>59</v>
      </c>
      <c r="B63" s="175" t="s">
        <v>881</v>
      </c>
      <c r="C63" s="175" t="s">
        <v>397</v>
      </c>
      <c r="D63" s="176"/>
      <c r="E63" s="22">
        <v>5600</v>
      </c>
      <c r="F63" s="22">
        <v>5600</v>
      </c>
      <c r="G63" s="22">
        <v>5600</v>
      </c>
      <c r="H63" s="22">
        <v>5600</v>
      </c>
      <c r="I63" s="22">
        <v>5600</v>
      </c>
      <c r="J63" s="22">
        <v>5600</v>
      </c>
      <c r="K63" s="22">
        <v>5600</v>
      </c>
      <c r="L63" s="22">
        <v>5600</v>
      </c>
      <c r="M63" s="22">
        <v>8000</v>
      </c>
      <c r="N63" s="22">
        <v>8000</v>
      </c>
      <c r="O63" s="22">
        <v>10000</v>
      </c>
      <c r="P63" s="22">
        <v>18000</v>
      </c>
      <c r="Q63" s="22">
        <v>20000</v>
      </c>
    </row>
    <row r="64" spans="1:17" ht="15" customHeight="1">
      <c r="A64" s="174">
        <v>60</v>
      </c>
      <c r="B64" s="175" t="s">
        <v>882</v>
      </c>
      <c r="C64" s="175" t="s">
        <v>397</v>
      </c>
      <c r="D64" s="176"/>
      <c r="E64" s="22">
        <v>19600</v>
      </c>
      <c r="F64" s="22">
        <v>19600</v>
      </c>
      <c r="G64" s="22">
        <v>19600</v>
      </c>
      <c r="H64" s="22">
        <v>19600</v>
      </c>
      <c r="I64" s="22">
        <v>19600</v>
      </c>
      <c r="J64" s="22">
        <v>19600</v>
      </c>
      <c r="K64" s="22">
        <v>19600</v>
      </c>
      <c r="L64" s="22">
        <v>19600</v>
      </c>
      <c r="M64" s="22">
        <v>28000</v>
      </c>
      <c r="N64" s="22">
        <v>28000</v>
      </c>
      <c r="O64" s="22">
        <v>35000</v>
      </c>
      <c r="P64" s="22">
        <v>63000</v>
      </c>
      <c r="Q64" s="22">
        <v>70000</v>
      </c>
    </row>
    <row r="65" spans="1:17" ht="15" customHeight="1">
      <c r="A65" s="174">
        <v>61</v>
      </c>
      <c r="B65" s="175" t="s">
        <v>883</v>
      </c>
      <c r="C65" s="175" t="s">
        <v>397</v>
      </c>
      <c r="D65" s="176"/>
      <c r="E65" s="22">
        <v>7279.9999999999991</v>
      </c>
      <c r="F65" s="22">
        <v>7279.9999999999991</v>
      </c>
      <c r="G65" s="22">
        <v>7279.9999999999991</v>
      </c>
      <c r="H65" s="22">
        <v>7279.9999999999991</v>
      </c>
      <c r="I65" s="22">
        <v>7279.9999999999991</v>
      </c>
      <c r="J65" s="22">
        <v>7279.9999999999991</v>
      </c>
      <c r="K65" s="22">
        <v>7279.9999999999991</v>
      </c>
      <c r="L65" s="22">
        <v>7279.9999999999991</v>
      </c>
      <c r="M65" s="22">
        <v>10400</v>
      </c>
      <c r="N65" s="22">
        <v>10400</v>
      </c>
      <c r="O65" s="22">
        <v>13000</v>
      </c>
      <c r="P65" s="22">
        <v>23400</v>
      </c>
      <c r="Q65" s="22">
        <v>26000</v>
      </c>
    </row>
    <row r="66" spans="1:17" ht="15" customHeight="1">
      <c r="A66" s="174">
        <v>62</v>
      </c>
      <c r="B66" s="175" t="s">
        <v>884</v>
      </c>
      <c r="C66" s="175" t="s">
        <v>397</v>
      </c>
      <c r="D66" s="176"/>
      <c r="E66" s="22">
        <v>5600</v>
      </c>
      <c r="F66" s="22">
        <v>5600</v>
      </c>
      <c r="G66" s="22">
        <v>5600</v>
      </c>
      <c r="H66" s="22">
        <v>5600</v>
      </c>
      <c r="I66" s="22">
        <v>5600</v>
      </c>
      <c r="J66" s="22">
        <v>5600</v>
      </c>
      <c r="K66" s="22">
        <v>5600</v>
      </c>
      <c r="L66" s="22">
        <v>5600</v>
      </c>
      <c r="M66" s="22">
        <v>8000</v>
      </c>
      <c r="N66" s="22">
        <v>8000</v>
      </c>
      <c r="O66" s="22">
        <v>10000</v>
      </c>
      <c r="P66" s="22">
        <v>18000</v>
      </c>
      <c r="Q66" s="22">
        <v>20000</v>
      </c>
    </row>
    <row r="67" spans="1:17" ht="15" customHeight="1">
      <c r="A67" s="174">
        <v>63</v>
      </c>
      <c r="B67" s="175" t="s">
        <v>885</v>
      </c>
      <c r="C67" s="175" t="s">
        <v>397</v>
      </c>
      <c r="D67" s="176"/>
      <c r="E67" s="22">
        <v>5600</v>
      </c>
      <c r="F67" s="22">
        <v>5600</v>
      </c>
      <c r="G67" s="22">
        <v>5600</v>
      </c>
      <c r="H67" s="22">
        <v>5600</v>
      </c>
      <c r="I67" s="22">
        <v>5600</v>
      </c>
      <c r="J67" s="22">
        <v>5600</v>
      </c>
      <c r="K67" s="22">
        <v>5600</v>
      </c>
      <c r="L67" s="22">
        <v>5600</v>
      </c>
      <c r="M67" s="22">
        <v>8000</v>
      </c>
      <c r="N67" s="22">
        <v>8000</v>
      </c>
      <c r="O67" s="22">
        <v>10000</v>
      </c>
      <c r="P67" s="22">
        <v>18000</v>
      </c>
      <c r="Q67" s="22">
        <v>20000</v>
      </c>
    </row>
    <row r="68" spans="1:17" ht="15" customHeight="1">
      <c r="A68" s="174">
        <v>64</v>
      </c>
      <c r="B68" s="175" t="s">
        <v>616</v>
      </c>
      <c r="C68" s="175" t="s">
        <v>397</v>
      </c>
      <c r="D68" s="176"/>
      <c r="E68" s="22">
        <v>13300</v>
      </c>
      <c r="F68" s="22">
        <v>13300</v>
      </c>
      <c r="G68" s="22">
        <v>13300</v>
      </c>
      <c r="H68" s="22">
        <v>13300</v>
      </c>
      <c r="I68" s="22">
        <v>13300</v>
      </c>
      <c r="J68" s="22">
        <v>13300</v>
      </c>
      <c r="K68" s="22">
        <v>13300</v>
      </c>
      <c r="L68" s="22">
        <v>13300</v>
      </c>
      <c r="M68" s="22">
        <v>19000</v>
      </c>
      <c r="N68" s="22">
        <v>19000</v>
      </c>
      <c r="O68" s="22">
        <v>23750</v>
      </c>
      <c r="P68" s="22">
        <v>42750</v>
      </c>
      <c r="Q68" s="22">
        <v>47500</v>
      </c>
    </row>
    <row r="69" spans="1:17" ht="15" customHeight="1">
      <c r="A69" s="174">
        <v>65</v>
      </c>
      <c r="B69" s="175" t="s">
        <v>886</v>
      </c>
      <c r="C69" s="175" t="s">
        <v>397</v>
      </c>
      <c r="D69" s="176"/>
      <c r="E69" s="22">
        <v>13300</v>
      </c>
      <c r="F69" s="22">
        <v>13300</v>
      </c>
      <c r="G69" s="22">
        <v>13300</v>
      </c>
      <c r="H69" s="22">
        <v>13300</v>
      </c>
      <c r="I69" s="22">
        <v>13300</v>
      </c>
      <c r="J69" s="22">
        <v>13300</v>
      </c>
      <c r="K69" s="22">
        <v>13300</v>
      </c>
      <c r="L69" s="22">
        <v>13300</v>
      </c>
      <c r="M69" s="22">
        <v>19000</v>
      </c>
      <c r="N69" s="22">
        <v>19000</v>
      </c>
      <c r="O69" s="22">
        <v>23750</v>
      </c>
      <c r="P69" s="22">
        <v>42750</v>
      </c>
      <c r="Q69" s="22">
        <v>47500</v>
      </c>
    </row>
    <row r="70" spans="1:17" ht="15" customHeight="1">
      <c r="A70" s="174">
        <v>66</v>
      </c>
      <c r="B70" s="175" t="s">
        <v>887</v>
      </c>
      <c r="C70" s="175" t="s">
        <v>397</v>
      </c>
      <c r="D70" s="176"/>
      <c r="E70" s="22">
        <v>4900</v>
      </c>
      <c r="F70" s="22">
        <v>4900</v>
      </c>
      <c r="G70" s="22">
        <v>4900</v>
      </c>
      <c r="H70" s="22">
        <v>4900</v>
      </c>
      <c r="I70" s="22">
        <v>4900</v>
      </c>
      <c r="J70" s="22">
        <v>4900</v>
      </c>
      <c r="K70" s="22">
        <v>4900</v>
      </c>
      <c r="L70" s="22">
        <v>4900</v>
      </c>
      <c r="M70" s="22">
        <v>7000</v>
      </c>
      <c r="N70" s="22">
        <v>7000</v>
      </c>
      <c r="O70" s="22">
        <v>8750</v>
      </c>
      <c r="P70" s="22">
        <v>15750</v>
      </c>
      <c r="Q70" s="22">
        <v>17500</v>
      </c>
    </row>
    <row r="71" spans="1:17" ht="15" customHeight="1">
      <c r="A71" s="174">
        <v>67</v>
      </c>
      <c r="B71" s="175" t="s">
        <v>888</v>
      </c>
      <c r="C71" s="175" t="s">
        <v>397</v>
      </c>
      <c r="D71" s="176"/>
      <c r="E71" s="22">
        <v>4200</v>
      </c>
      <c r="F71" s="22">
        <v>4200</v>
      </c>
      <c r="G71" s="22">
        <v>4200</v>
      </c>
      <c r="H71" s="22">
        <v>4200</v>
      </c>
      <c r="I71" s="22">
        <v>4200</v>
      </c>
      <c r="J71" s="22">
        <v>4200</v>
      </c>
      <c r="K71" s="22">
        <v>4200</v>
      </c>
      <c r="L71" s="22">
        <v>4200</v>
      </c>
      <c r="M71" s="22">
        <v>6000</v>
      </c>
      <c r="N71" s="22">
        <v>6000</v>
      </c>
      <c r="O71" s="22">
        <v>7500</v>
      </c>
      <c r="P71" s="22">
        <v>13500</v>
      </c>
      <c r="Q71" s="22">
        <v>15000</v>
      </c>
    </row>
    <row r="72" spans="1:17" ht="15" customHeight="1">
      <c r="A72" s="174">
        <v>68</v>
      </c>
      <c r="B72" s="175" t="s">
        <v>889</v>
      </c>
      <c r="C72" s="175" t="s">
        <v>397</v>
      </c>
      <c r="D72" s="176"/>
      <c r="E72" s="22">
        <v>4900</v>
      </c>
      <c r="F72" s="22">
        <v>4900</v>
      </c>
      <c r="G72" s="22">
        <v>4900</v>
      </c>
      <c r="H72" s="22">
        <v>4900</v>
      </c>
      <c r="I72" s="22">
        <v>4900</v>
      </c>
      <c r="J72" s="22">
        <v>4900</v>
      </c>
      <c r="K72" s="22">
        <v>4900</v>
      </c>
      <c r="L72" s="22">
        <v>4900</v>
      </c>
      <c r="M72" s="22">
        <v>7000</v>
      </c>
      <c r="N72" s="22">
        <v>7000</v>
      </c>
      <c r="O72" s="22">
        <v>8750</v>
      </c>
      <c r="P72" s="22">
        <v>15750</v>
      </c>
      <c r="Q72" s="22">
        <v>17500</v>
      </c>
    </row>
    <row r="73" spans="1:17" ht="15" customHeight="1">
      <c r="A73" s="174">
        <v>69</v>
      </c>
      <c r="B73" s="175" t="s">
        <v>890</v>
      </c>
      <c r="C73" s="175" t="s">
        <v>397</v>
      </c>
      <c r="D73" s="176"/>
      <c r="E73" s="22">
        <v>18200</v>
      </c>
      <c r="F73" s="22">
        <v>18200</v>
      </c>
      <c r="G73" s="22">
        <v>18200</v>
      </c>
      <c r="H73" s="22">
        <v>18200</v>
      </c>
      <c r="I73" s="22">
        <v>18200</v>
      </c>
      <c r="J73" s="22">
        <v>18200</v>
      </c>
      <c r="K73" s="22">
        <v>18200</v>
      </c>
      <c r="L73" s="22">
        <v>18200</v>
      </c>
      <c r="M73" s="22">
        <v>26000</v>
      </c>
      <c r="N73" s="22">
        <v>26000</v>
      </c>
      <c r="O73" s="22">
        <v>32500</v>
      </c>
      <c r="P73" s="22">
        <v>58500</v>
      </c>
      <c r="Q73" s="22">
        <v>65000</v>
      </c>
    </row>
    <row r="74" spans="1:17" ht="15" customHeight="1">
      <c r="A74" s="174">
        <v>70</v>
      </c>
      <c r="B74" s="175" t="s">
        <v>416</v>
      </c>
      <c r="C74" s="175" t="s">
        <v>397</v>
      </c>
      <c r="D74" s="176"/>
      <c r="E74" s="22">
        <v>16800</v>
      </c>
      <c r="F74" s="22">
        <v>16800</v>
      </c>
      <c r="G74" s="22">
        <v>16800</v>
      </c>
      <c r="H74" s="22">
        <v>16800</v>
      </c>
      <c r="I74" s="22">
        <v>16800</v>
      </c>
      <c r="J74" s="22">
        <v>16800</v>
      </c>
      <c r="K74" s="22">
        <v>16800</v>
      </c>
      <c r="L74" s="22">
        <v>16800</v>
      </c>
      <c r="M74" s="22">
        <v>24000</v>
      </c>
      <c r="N74" s="22">
        <v>24000</v>
      </c>
      <c r="O74" s="22">
        <v>30000</v>
      </c>
      <c r="P74" s="22">
        <v>54000</v>
      </c>
      <c r="Q74" s="22">
        <v>60000</v>
      </c>
    </row>
    <row r="75" spans="1:17" ht="15" customHeight="1">
      <c r="A75" s="174">
        <v>71</v>
      </c>
      <c r="B75" s="175" t="s">
        <v>891</v>
      </c>
      <c r="C75" s="175" t="s">
        <v>397</v>
      </c>
      <c r="D75" s="176"/>
      <c r="E75" s="22">
        <v>8400</v>
      </c>
      <c r="F75" s="22">
        <v>8400</v>
      </c>
      <c r="G75" s="22">
        <v>8400</v>
      </c>
      <c r="H75" s="22">
        <v>8400</v>
      </c>
      <c r="I75" s="22">
        <v>8400</v>
      </c>
      <c r="J75" s="22">
        <v>8400</v>
      </c>
      <c r="K75" s="22">
        <v>8400</v>
      </c>
      <c r="L75" s="22">
        <v>8400</v>
      </c>
      <c r="M75" s="22">
        <v>12000</v>
      </c>
      <c r="N75" s="22">
        <v>12000</v>
      </c>
      <c r="O75" s="22">
        <v>15000</v>
      </c>
      <c r="P75" s="22">
        <v>27000</v>
      </c>
      <c r="Q75" s="22">
        <v>30000</v>
      </c>
    </row>
    <row r="76" spans="1:17" ht="15" customHeight="1">
      <c r="A76" s="174">
        <v>72</v>
      </c>
      <c r="B76" s="175" t="s">
        <v>892</v>
      </c>
      <c r="C76" s="175" t="s">
        <v>397</v>
      </c>
      <c r="D76" s="176"/>
      <c r="E76" s="22">
        <v>4900</v>
      </c>
      <c r="F76" s="22">
        <v>4900</v>
      </c>
      <c r="G76" s="22">
        <v>4900</v>
      </c>
      <c r="H76" s="22">
        <v>4900</v>
      </c>
      <c r="I76" s="22">
        <v>4900</v>
      </c>
      <c r="J76" s="22">
        <v>4900</v>
      </c>
      <c r="K76" s="22">
        <v>4900</v>
      </c>
      <c r="L76" s="22">
        <v>4900</v>
      </c>
      <c r="M76" s="22">
        <v>7000</v>
      </c>
      <c r="N76" s="22">
        <v>7000</v>
      </c>
      <c r="O76" s="22">
        <v>8750</v>
      </c>
      <c r="P76" s="22">
        <v>15750</v>
      </c>
      <c r="Q76" s="22">
        <v>17500</v>
      </c>
    </row>
    <row r="77" spans="1:17" ht="15" customHeight="1">
      <c r="A77" s="174">
        <v>73</v>
      </c>
      <c r="B77" s="175" t="s">
        <v>893</v>
      </c>
      <c r="C77" s="175" t="s">
        <v>397</v>
      </c>
      <c r="D77" s="176"/>
      <c r="E77" s="22">
        <v>7699.9999999999991</v>
      </c>
      <c r="F77" s="22">
        <v>7699.9999999999991</v>
      </c>
      <c r="G77" s="22">
        <v>7699.9999999999991</v>
      </c>
      <c r="H77" s="22">
        <v>7699.9999999999991</v>
      </c>
      <c r="I77" s="22">
        <v>7699.9999999999991</v>
      </c>
      <c r="J77" s="22">
        <v>7699.9999999999991</v>
      </c>
      <c r="K77" s="22">
        <v>7699.9999999999991</v>
      </c>
      <c r="L77" s="22">
        <v>7699.9999999999991</v>
      </c>
      <c r="M77" s="22">
        <v>11000</v>
      </c>
      <c r="N77" s="22">
        <v>11000</v>
      </c>
      <c r="O77" s="22">
        <v>13750</v>
      </c>
      <c r="P77" s="22">
        <v>24750</v>
      </c>
      <c r="Q77" s="22">
        <v>27500</v>
      </c>
    </row>
    <row r="78" spans="1:17" ht="15" customHeight="1">
      <c r="A78" s="174">
        <v>74</v>
      </c>
      <c r="B78" s="175" t="s">
        <v>894</v>
      </c>
      <c r="C78" s="175" t="s">
        <v>397</v>
      </c>
      <c r="D78" s="176"/>
      <c r="E78" s="22">
        <v>5600</v>
      </c>
      <c r="F78" s="22">
        <v>5600</v>
      </c>
      <c r="G78" s="22">
        <v>5600</v>
      </c>
      <c r="H78" s="22">
        <v>5600</v>
      </c>
      <c r="I78" s="22">
        <v>5600</v>
      </c>
      <c r="J78" s="22">
        <v>5600</v>
      </c>
      <c r="K78" s="22">
        <v>5600</v>
      </c>
      <c r="L78" s="22">
        <v>5600</v>
      </c>
      <c r="M78" s="22">
        <v>8000</v>
      </c>
      <c r="N78" s="22">
        <v>8000</v>
      </c>
      <c r="O78" s="22">
        <v>10000</v>
      </c>
      <c r="P78" s="22">
        <v>18000</v>
      </c>
      <c r="Q78" s="22">
        <v>20000</v>
      </c>
    </row>
    <row r="79" spans="1:17" ht="15" customHeight="1">
      <c r="A79" s="174">
        <v>75</v>
      </c>
      <c r="B79" s="175" t="s">
        <v>895</v>
      </c>
      <c r="C79" s="175" t="s">
        <v>397</v>
      </c>
      <c r="D79" s="176"/>
      <c r="E79" s="22">
        <v>9100</v>
      </c>
      <c r="F79" s="22">
        <v>9100</v>
      </c>
      <c r="G79" s="22">
        <v>9100</v>
      </c>
      <c r="H79" s="22">
        <v>9100</v>
      </c>
      <c r="I79" s="22">
        <v>9100</v>
      </c>
      <c r="J79" s="22">
        <v>9100</v>
      </c>
      <c r="K79" s="22">
        <v>9100</v>
      </c>
      <c r="L79" s="22">
        <v>9100</v>
      </c>
      <c r="M79" s="22">
        <v>13000</v>
      </c>
      <c r="N79" s="22">
        <v>13000</v>
      </c>
      <c r="O79" s="22">
        <v>16250</v>
      </c>
      <c r="P79" s="22">
        <v>29250</v>
      </c>
      <c r="Q79" s="22">
        <v>32500</v>
      </c>
    </row>
    <row r="80" spans="1:17" ht="15" customHeight="1">
      <c r="A80" s="174">
        <v>76</v>
      </c>
      <c r="B80" s="175" t="s">
        <v>417</v>
      </c>
      <c r="C80" s="175" t="s">
        <v>397</v>
      </c>
      <c r="D80" s="176"/>
      <c r="E80" s="22">
        <v>9800</v>
      </c>
      <c r="F80" s="22">
        <v>9800</v>
      </c>
      <c r="G80" s="22">
        <v>9800</v>
      </c>
      <c r="H80" s="22">
        <v>9800</v>
      </c>
      <c r="I80" s="22">
        <v>9800</v>
      </c>
      <c r="J80" s="22">
        <v>9800</v>
      </c>
      <c r="K80" s="22">
        <v>9800</v>
      </c>
      <c r="L80" s="22">
        <v>9800</v>
      </c>
      <c r="M80" s="22">
        <v>14000</v>
      </c>
      <c r="N80" s="22">
        <v>14000</v>
      </c>
      <c r="O80" s="22">
        <v>17500</v>
      </c>
      <c r="P80" s="22">
        <v>31500</v>
      </c>
      <c r="Q80" s="22">
        <v>35000</v>
      </c>
    </row>
    <row r="81" spans="1:17" ht="15" customHeight="1">
      <c r="A81" s="174">
        <v>77</v>
      </c>
      <c r="B81" s="175" t="s">
        <v>418</v>
      </c>
      <c r="C81" s="175" t="s">
        <v>397</v>
      </c>
      <c r="D81" s="176"/>
      <c r="E81" s="22">
        <v>25200</v>
      </c>
      <c r="F81" s="22">
        <v>25200</v>
      </c>
      <c r="G81" s="22">
        <v>25200</v>
      </c>
      <c r="H81" s="22">
        <v>25200</v>
      </c>
      <c r="I81" s="22">
        <v>25200</v>
      </c>
      <c r="J81" s="22">
        <v>25200</v>
      </c>
      <c r="K81" s="22">
        <v>25200</v>
      </c>
      <c r="L81" s="22">
        <v>25200</v>
      </c>
      <c r="M81" s="22">
        <v>36000</v>
      </c>
      <c r="N81" s="22">
        <v>36000</v>
      </c>
      <c r="O81" s="22">
        <v>45000</v>
      </c>
      <c r="P81" s="22">
        <v>81000</v>
      </c>
      <c r="Q81" s="22">
        <v>90000</v>
      </c>
    </row>
    <row r="82" spans="1:17" ht="15" customHeight="1">
      <c r="A82" s="174">
        <v>78</v>
      </c>
      <c r="B82" s="175" t="s">
        <v>896</v>
      </c>
      <c r="C82" s="175" t="s">
        <v>397</v>
      </c>
      <c r="D82" s="176"/>
      <c r="E82" s="22">
        <v>7699.9999999999991</v>
      </c>
      <c r="F82" s="22">
        <v>7699.9999999999991</v>
      </c>
      <c r="G82" s="22">
        <v>7699.9999999999991</v>
      </c>
      <c r="H82" s="22">
        <v>7699.9999999999991</v>
      </c>
      <c r="I82" s="22">
        <v>7699.9999999999991</v>
      </c>
      <c r="J82" s="22">
        <v>7699.9999999999991</v>
      </c>
      <c r="K82" s="22">
        <v>7699.9999999999991</v>
      </c>
      <c r="L82" s="22">
        <v>7699.9999999999991</v>
      </c>
      <c r="M82" s="22">
        <v>11000</v>
      </c>
      <c r="N82" s="22">
        <v>11000</v>
      </c>
      <c r="O82" s="22">
        <v>13750</v>
      </c>
      <c r="P82" s="22">
        <v>24750</v>
      </c>
      <c r="Q82" s="22">
        <v>27500</v>
      </c>
    </row>
    <row r="83" spans="1:17" ht="15" customHeight="1">
      <c r="A83" s="174">
        <v>79</v>
      </c>
      <c r="B83" s="175" t="s">
        <v>440</v>
      </c>
      <c r="C83" s="175" t="s">
        <v>397</v>
      </c>
      <c r="D83" s="176"/>
      <c r="E83" s="22">
        <v>5600</v>
      </c>
      <c r="F83" s="22">
        <v>5600</v>
      </c>
      <c r="G83" s="22">
        <v>5600</v>
      </c>
      <c r="H83" s="22">
        <v>5600</v>
      </c>
      <c r="I83" s="22">
        <v>5600</v>
      </c>
      <c r="J83" s="22">
        <v>5600</v>
      </c>
      <c r="K83" s="22">
        <v>5600</v>
      </c>
      <c r="L83" s="22">
        <v>5600</v>
      </c>
      <c r="M83" s="22">
        <v>8000</v>
      </c>
      <c r="N83" s="22">
        <v>8000</v>
      </c>
      <c r="O83" s="22">
        <v>10000</v>
      </c>
      <c r="P83" s="22">
        <v>18000</v>
      </c>
      <c r="Q83" s="22">
        <v>20000</v>
      </c>
    </row>
    <row r="84" spans="1:17" ht="15" customHeight="1">
      <c r="A84" s="174">
        <v>80</v>
      </c>
      <c r="B84" s="175" t="s">
        <v>897</v>
      </c>
      <c r="C84" s="175" t="s">
        <v>397</v>
      </c>
      <c r="D84" s="176"/>
      <c r="E84" s="22">
        <v>8400</v>
      </c>
      <c r="F84" s="22">
        <v>8400</v>
      </c>
      <c r="G84" s="22">
        <v>8400</v>
      </c>
      <c r="H84" s="22">
        <v>8400</v>
      </c>
      <c r="I84" s="22">
        <v>8400</v>
      </c>
      <c r="J84" s="22">
        <v>8400</v>
      </c>
      <c r="K84" s="22">
        <v>8400</v>
      </c>
      <c r="L84" s="22">
        <v>8400</v>
      </c>
      <c r="M84" s="22">
        <v>12000</v>
      </c>
      <c r="N84" s="22">
        <v>12000</v>
      </c>
      <c r="O84" s="22">
        <v>15000</v>
      </c>
      <c r="P84" s="22">
        <v>27000</v>
      </c>
      <c r="Q84" s="22">
        <v>30000</v>
      </c>
    </row>
    <row r="85" spans="1:17" ht="15" customHeight="1">
      <c r="A85" s="174">
        <v>81</v>
      </c>
      <c r="B85" s="175" t="s">
        <v>419</v>
      </c>
      <c r="C85" s="175" t="s">
        <v>397</v>
      </c>
      <c r="D85" s="176"/>
      <c r="E85" s="22">
        <v>18200</v>
      </c>
      <c r="F85" s="22">
        <v>18200</v>
      </c>
      <c r="G85" s="22">
        <v>18200</v>
      </c>
      <c r="H85" s="22">
        <v>18200</v>
      </c>
      <c r="I85" s="22">
        <v>18200</v>
      </c>
      <c r="J85" s="22">
        <v>18200</v>
      </c>
      <c r="K85" s="22">
        <v>18200</v>
      </c>
      <c r="L85" s="22">
        <v>18200</v>
      </c>
      <c r="M85" s="22">
        <v>26000</v>
      </c>
      <c r="N85" s="22">
        <v>26000</v>
      </c>
      <c r="O85" s="22">
        <v>32500</v>
      </c>
      <c r="P85" s="22">
        <v>58500</v>
      </c>
      <c r="Q85" s="22">
        <v>65000</v>
      </c>
    </row>
    <row r="86" spans="1:17" ht="15" customHeight="1">
      <c r="A86" s="174">
        <v>82</v>
      </c>
      <c r="B86" s="175" t="s">
        <v>420</v>
      </c>
      <c r="C86" s="175" t="s">
        <v>397</v>
      </c>
      <c r="D86" s="176"/>
      <c r="E86" s="22">
        <v>21000</v>
      </c>
      <c r="F86" s="22">
        <v>21000</v>
      </c>
      <c r="G86" s="22">
        <v>21000</v>
      </c>
      <c r="H86" s="22">
        <v>21000</v>
      </c>
      <c r="I86" s="22">
        <v>21000</v>
      </c>
      <c r="J86" s="22">
        <v>21000</v>
      </c>
      <c r="K86" s="22">
        <v>21000</v>
      </c>
      <c r="L86" s="22">
        <v>21000</v>
      </c>
      <c r="M86" s="22">
        <v>30000</v>
      </c>
      <c r="N86" s="22">
        <v>30000</v>
      </c>
      <c r="O86" s="22">
        <v>37500</v>
      </c>
      <c r="P86" s="22">
        <v>67500</v>
      </c>
      <c r="Q86" s="22">
        <v>75000</v>
      </c>
    </row>
    <row r="87" spans="1:17" ht="15" customHeight="1">
      <c r="A87" s="174">
        <v>83</v>
      </c>
      <c r="B87" s="175" t="s">
        <v>773</v>
      </c>
      <c r="C87" s="175" t="s">
        <v>397</v>
      </c>
      <c r="D87" s="176"/>
      <c r="E87" s="22">
        <v>26600</v>
      </c>
      <c r="F87" s="22">
        <v>26600</v>
      </c>
      <c r="G87" s="22">
        <v>26600</v>
      </c>
      <c r="H87" s="22">
        <v>26600</v>
      </c>
      <c r="I87" s="22">
        <v>26600</v>
      </c>
      <c r="J87" s="22">
        <v>26600</v>
      </c>
      <c r="K87" s="22">
        <v>26600</v>
      </c>
      <c r="L87" s="22">
        <v>26600</v>
      </c>
      <c r="M87" s="22">
        <v>38000</v>
      </c>
      <c r="N87" s="22">
        <v>38000</v>
      </c>
      <c r="O87" s="22">
        <v>47500</v>
      </c>
      <c r="P87" s="22">
        <v>85500</v>
      </c>
      <c r="Q87" s="22">
        <v>95000</v>
      </c>
    </row>
    <row r="88" spans="1:17" ht="15" customHeight="1">
      <c r="A88" s="174">
        <v>84</v>
      </c>
      <c r="B88" s="175" t="s">
        <v>898</v>
      </c>
      <c r="C88" s="175" t="s">
        <v>397</v>
      </c>
      <c r="D88" s="176"/>
      <c r="E88" s="22">
        <v>4900</v>
      </c>
      <c r="F88" s="22">
        <v>4900</v>
      </c>
      <c r="G88" s="22">
        <v>4900</v>
      </c>
      <c r="H88" s="22">
        <v>4900</v>
      </c>
      <c r="I88" s="22">
        <v>4900</v>
      </c>
      <c r="J88" s="22">
        <v>4900</v>
      </c>
      <c r="K88" s="22">
        <v>4900</v>
      </c>
      <c r="L88" s="22">
        <v>4900</v>
      </c>
      <c r="M88" s="22">
        <v>7000</v>
      </c>
      <c r="N88" s="22">
        <v>7000</v>
      </c>
      <c r="O88" s="22">
        <v>8750</v>
      </c>
      <c r="P88" s="22">
        <v>15750</v>
      </c>
      <c r="Q88" s="22">
        <v>17500</v>
      </c>
    </row>
    <row r="89" spans="1:17" ht="15" customHeight="1">
      <c r="A89" s="174">
        <v>85</v>
      </c>
      <c r="B89" s="175" t="s">
        <v>899</v>
      </c>
      <c r="C89" s="175" t="s">
        <v>397</v>
      </c>
      <c r="D89" s="176"/>
      <c r="E89" s="22">
        <v>12600</v>
      </c>
      <c r="F89" s="22">
        <v>12600</v>
      </c>
      <c r="G89" s="22">
        <v>12600</v>
      </c>
      <c r="H89" s="22">
        <v>12600</v>
      </c>
      <c r="I89" s="22">
        <v>12600</v>
      </c>
      <c r="J89" s="22">
        <v>12600</v>
      </c>
      <c r="K89" s="22">
        <v>12600</v>
      </c>
      <c r="L89" s="22">
        <v>12600</v>
      </c>
      <c r="M89" s="22">
        <v>18000</v>
      </c>
      <c r="N89" s="22">
        <v>18000</v>
      </c>
      <c r="O89" s="22">
        <v>22500</v>
      </c>
      <c r="P89" s="22">
        <v>40500</v>
      </c>
      <c r="Q89" s="22">
        <v>45000</v>
      </c>
    </row>
    <row r="90" spans="1:17" ht="15" customHeight="1">
      <c r="A90" s="174">
        <v>86</v>
      </c>
      <c r="B90" s="175" t="s">
        <v>421</v>
      </c>
      <c r="C90" s="175" t="s">
        <v>397</v>
      </c>
      <c r="D90" s="176"/>
      <c r="E90" s="22">
        <v>29399.999999999996</v>
      </c>
      <c r="F90" s="22">
        <v>29399.999999999996</v>
      </c>
      <c r="G90" s="22">
        <v>29399.999999999996</v>
      </c>
      <c r="H90" s="22">
        <v>29399.999999999996</v>
      </c>
      <c r="I90" s="22">
        <v>29399.999999999996</v>
      </c>
      <c r="J90" s="22">
        <v>29399.999999999996</v>
      </c>
      <c r="K90" s="22">
        <v>29399.999999999996</v>
      </c>
      <c r="L90" s="22">
        <v>29399.999999999996</v>
      </c>
      <c r="M90" s="22">
        <v>42000</v>
      </c>
      <c r="N90" s="22">
        <v>42000</v>
      </c>
      <c r="O90" s="22">
        <v>52500</v>
      </c>
      <c r="P90" s="22">
        <v>94500</v>
      </c>
      <c r="Q90" s="22">
        <v>105000</v>
      </c>
    </row>
    <row r="91" spans="1:17" ht="15" customHeight="1">
      <c r="A91" s="174">
        <v>87</v>
      </c>
      <c r="B91" s="175" t="s">
        <v>900</v>
      </c>
      <c r="C91" s="175" t="s">
        <v>397</v>
      </c>
      <c r="D91" s="176"/>
      <c r="E91" s="22">
        <v>5600</v>
      </c>
      <c r="F91" s="22">
        <v>5600</v>
      </c>
      <c r="G91" s="22">
        <v>5600</v>
      </c>
      <c r="H91" s="22">
        <v>5600</v>
      </c>
      <c r="I91" s="22">
        <v>5600</v>
      </c>
      <c r="J91" s="22">
        <v>5600</v>
      </c>
      <c r="K91" s="22">
        <v>5600</v>
      </c>
      <c r="L91" s="22">
        <v>5600</v>
      </c>
      <c r="M91" s="22">
        <v>8000</v>
      </c>
      <c r="N91" s="22">
        <v>8000</v>
      </c>
      <c r="O91" s="22">
        <v>10000</v>
      </c>
      <c r="P91" s="22">
        <v>18000</v>
      </c>
      <c r="Q91" s="22">
        <v>20000</v>
      </c>
    </row>
    <row r="92" spans="1:17" ht="15" customHeight="1">
      <c r="A92" s="174">
        <v>88</v>
      </c>
      <c r="B92" s="175" t="s">
        <v>617</v>
      </c>
      <c r="C92" s="175" t="s">
        <v>397</v>
      </c>
      <c r="D92" s="176"/>
      <c r="E92" s="22">
        <v>28000</v>
      </c>
      <c r="F92" s="22">
        <v>28000</v>
      </c>
      <c r="G92" s="22">
        <v>28000</v>
      </c>
      <c r="H92" s="22">
        <v>28000</v>
      </c>
      <c r="I92" s="22">
        <v>28000</v>
      </c>
      <c r="J92" s="22">
        <v>28000</v>
      </c>
      <c r="K92" s="22">
        <v>28000</v>
      </c>
      <c r="L92" s="22">
        <v>28000</v>
      </c>
      <c r="M92" s="22">
        <v>40000</v>
      </c>
      <c r="N92" s="22">
        <v>40000</v>
      </c>
      <c r="O92" s="22">
        <v>50000</v>
      </c>
      <c r="P92" s="22">
        <v>90000</v>
      </c>
      <c r="Q92" s="22">
        <v>100000</v>
      </c>
    </row>
    <row r="93" spans="1:17" ht="15" customHeight="1">
      <c r="A93" s="174">
        <v>89</v>
      </c>
      <c r="B93" s="175" t="s">
        <v>901</v>
      </c>
      <c r="C93" s="175" t="s">
        <v>397</v>
      </c>
      <c r="D93" s="176"/>
      <c r="E93" s="22">
        <v>4200</v>
      </c>
      <c r="F93" s="22">
        <v>4200</v>
      </c>
      <c r="G93" s="22">
        <v>4200</v>
      </c>
      <c r="H93" s="22">
        <v>4200</v>
      </c>
      <c r="I93" s="22">
        <v>4200</v>
      </c>
      <c r="J93" s="22">
        <v>4200</v>
      </c>
      <c r="K93" s="22">
        <v>4200</v>
      </c>
      <c r="L93" s="22">
        <v>4200</v>
      </c>
      <c r="M93" s="22">
        <v>6000</v>
      </c>
      <c r="N93" s="22">
        <v>6000</v>
      </c>
      <c r="O93" s="22">
        <v>7500</v>
      </c>
      <c r="P93" s="22">
        <v>13500</v>
      </c>
      <c r="Q93" s="22">
        <v>15000</v>
      </c>
    </row>
    <row r="94" spans="1:17" ht="15" customHeight="1">
      <c r="A94" s="174">
        <v>90</v>
      </c>
      <c r="B94" s="175" t="s">
        <v>902</v>
      </c>
      <c r="C94" s="175" t="s">
        <v>397</v>
      </c>
      <c r="D94" s="176"/>
      <c r="E94" s="22">
        <v>7699.9999999999991</v>
      </c>
      <c r="F94" s="22">
        <v>7699.9999999999991</v>
      </c>
      <c r="G94" s="22">
        <v>7699.9999999999991</v>
      </c>
      <c r="H94" s="22">
        <v>7699.9999999999991</v>
      </c>
      <c r="I94" s="22">
        <v>7699.9999999999991</v>
      </c>
      <c r="J94" s="22">
        <v>7699.9999999999991</v>
      </c>
      <c r="K94" s="22">
        <v>7699.9999999999991</v>
      </c>
      <c r="L94" s="22">
        <v>7699.9999999999991</v>
      </c>
      <c r="M94" s="22">
        <v>11000</v>
      </c>
      <c r="N94" s="22">
        <v>11000</v>
      </c>
      <c r="O94" s="22">
        <v>13750</v>
      </c>
      <c r="P94" s="22">
        <v>24750</v>
      </c>
      <c r="Q94" s="22">
        <v>27500</v>
      </c>
    </row>
    <row r="95" spans="1:17" ht="15" customHeight="1">
      <c r="A95" s="174">
        <v>91</v>
      </c>
      <c r="B95" s="175" t="s">
        <v>903</v>
      </c>
      <c r="C95" s="175" t="s">
        <v>397</v>
      </c>
      <c r="D95" s="176"/>
      <c r="E95" s="22">
        <v>4900</v>
      </c>
      <c r="F95" s="22">
        <v>4900</v>
      </c>
      <c r="G95" s="22">
        <v>4900</v>
      </c>
      <c r="H95" s="22">
        <v>4900</v>
      </c>
      <c r="I95" s="22">
        <v>4900</v>
      </c>
      <c r="J95" s="22">
        <v>4900</v>
      </c>
      <c r="K95" s="22">
        <v>4900</v>
      </c>
      <c r="L95" s="22">
        <v>4900</v>
      </c>
      <c r="M95" s="22">
        <v>7000</v>
      </c>
      <c r="N95" s="22">
        <v>7000</v>
      </c>
      <c r="O95" s="22">
        <v>8750</v>
      </c>
      <c r="P95" s="22">
        <v>15750</v>
      </c>
      <c r="Q95" s="22">
        <v>17500</v>
      </c>
    </row>
    <row r="96" spans="1:17" ht="15" customHeight="1">
      <c r="A96" s="174">
        <v>92</v>
      </c>
      <c r="B96" s="175" t="s">
        <v>422</v>
      </c>
      <c r="C96" s="175" t="s">
        <v>397</v>
      </c>
      <c r="D96" s="176"/>
      <c r="E96" s="22">
        <v>22400</v>
      </c>
      <c r="F96" s="22">
        <v>22400</v>
      </c>
      <c r="G96" s="22">
        <v>22400</v>
      </c>
      <c r="H96" s="22">
        <v>22400</v>
      </c>
      <c r="I96" s="22">
        <v>22400</v>
      </c>
      <c r="J96" s="22">
        <v>22400</v>
      </c>
      <c r="K96" s="22">
        <v>22400</v>
      </c>
      <c r="L96" s="22">
        <v>22400</v>
      </c>
      <c r="M96" s="22">
        <v>32000</v>
      </c>
      <c r="N96" s="22">
        <v>32000</v>
      </c>
      <c r="O96" s="22">
        <v>40000</v>
      </c>
      <c r="P96" s="22">
        <v>72000</v>
      </c>
      <c r="Q96" s="22">
        <v>80000</v>
      </c>
    </row>
    <row r="97" spans="1:17" ht="15" customHeight="1">
      <c r="A97" s="174">
        <v>93</v>
      </c>
      <c r="B97" s="175" t="s">
        <v>904</v>
      </c>
      <c r="C97" s="175" t="s">
        <v>397</v>
      </c>
      <c r="D97" s="176"/>
      <c r="E97" s="22">
        <v>9100</v>
      </c>
      <c r="F97" s="22">
        <v>9100</v>
      </c>
      <c r="G97" s="22">
        <v>9100</v>
      </c>
      <c r="H97" s="22">
        <v>9100</v>
      </c>
      <c r="I97" s="22">
        <v>9100</v>
      </c>
      <c r="J97" s="22">
        <v>9100</v>
      </c>
      <c r="K97" s="22">
        <v>9100</v>
      </c>
      <c r="L97" s="22">
        <v>9100</v>
      </c>
      <c r="M97" s="22">
        <v>13000</v>
      </c>
      <c r="N97" s="22">
        <v>13000</v>
      </c>
      <c r="O97" s="22">
        <v>16250</v>
      </c>
      <c r="P97" s="22">
        <v>29250</v>
      </c>
      <c r="Q97" s="22">
        <v>32500</v>
      </c>
    </row>
    <row r="98" spans="1:17" ht="15" customHeight="1">
      <c r="A98" s="174">
        <v>94</v>
      </c>
      <c r="B98" s="175" t="s">
        <v>905</v>
      </c>
      <c r="C98" s="175" t="s">
        <v>397</v>
      </c>
      <c r="D98" s="176"/>
      <c r="E98" s="22">
        <v>7699.9999999999991</v>
      </c>
      <c r="F98" s="22">
        <v>7699.9999999999991</v>
      </c>
      <c r="G98" s="22">
        <v>7699.9999999999991</v>
      </c>
      <c r="H98" s="22">
        <v>7699.9999999999991</v>
      </c>
      <c r="I98" s="22">
        <v>7699.9999999999991</v>
      </c>
      <c r="J98" s="22">
        <v>7699.9999999999991</v>
      </c>
      <c r="K98" s="22">
        <v>7699.9999999999991</v>
      </c>
      <c r="L98" s="22">
        <v>7699.9999999999991</v>
      </c>
      <c r="M98" s="22">
        <v>11000</v>
      </c>
      <c r="N98" s="22">
        <v>11000</v>
      </c>
      <c r="O98" s="22">
        <v>13750</v>
      </c>
      <c r="P98" s="22">
        <v>24750</v>
      </c>
      <c r="Q98" s="22">
        <v>27500</v>
      </c>
    </row>
    <row r="99" spans="1:17" ht="15" customHeight="1">
      <c r="A99" s="174">
        <v>95</v>
      </c>
      <c r="B99" s="175" t="s">
        <v>906</v>
      </c>
      <c r="C99" s="175" t="s">
        <v>397</v>
      </c>
      <c r="D99" s="176"/>
      <c r="E99" s="22">
        <v>4900</v>
      </c>
      <c r="F99" s="22">
        <v>4900</v>
      </c>
      <c r="G99" s="22">
        <v>4900</v>
      </c>
      <c r="H99" s="22">
        <v>4900</v>
      </c>
      <c r="I99" s="22">
        <v>4900</v>
      </c>
      <c r="J99" s="22">
        <v>4900</v>
      </c>
      <c r="K99" s="22">
        <v>4900</v>
      </c>
      <c r="L99" s="22">
        <v>4900</v>
      </c>
      <c r="M99" s="22">
        <v>7000</v>
      </c>
      <c r="N99" s="22">
        <v>7000</v>
      </c>
      <c r="O99" s="22">
        <v>8750</v>
      </c>
      <c r="P99" s="22">
        <v>15750</v>
      </c>
      <c r="Q99" s="22">
        <v>17500</v>
      </c>
    </row>
    <row r="100" spans="1:17" ht="15" customHeight="1">
      <c r="A100" s="174">
        <v>96</v>
      </c>
      <c r="B100" s="175" t="s">
        <v>907</v>
      </c>
      <c r="C100" s="175" t="s">
        <v>397</v>
      </c>
      <c r="D100" s="176"/>
      <c r="E100" s="22">
        <v>4900</v>
      </c>
      <c r="F100" s="22">
        <v>4900</v>
      </c>
      <c r="G100" s="22">
        <v>4900</v>
      </c>
      <c r="H100" s="22">
        <v>4900</v>
      </c>
      <c r="I100" s="22">
        <v>4900</v>
      </c>
      <c r="J100" s="22">
        <v>4900</v>
      </c>
      <c r="K100" s="22">
        <v>4900</v>
      </c>
      <c r="L100" s="22">
        <v>4900</v>
      </c>
      <c r="M100" s="22">
        <v>7000</v>
      </c>
      <c r="N100" s="22">
        <v>7000</v>
      </c>
      <c r="O100" s="22">
        <v>8750</v>
      </c>
      <c r="P100" s="22">
        <v>15750</v>
      </c>
      <c r="Q100" s="22">
        <v>17500</v>
      </c>
    </row>
    <row r="101" spans="1:17" ht="15" customHeight="1">
      <c r="A101" s="174">
        <v>97</v>
      </c>
      <c r="B101" s="175" t="s">
        <v>908</v>
      </c>
      <c r="C101" s="175" t="s">
        <v>397</v>
      </c>
      <c r="D101" s="176"/>
      <c r="E101" s="22">
        <v>4900</v>
      </c>
      <c r="F101" s="22">
        <v>4900</v>
      </c>
      <c r="G101" s="22">
        <v>4900</v>
      </c>
      <c r="H101" s="22">
        <v>4900</v>
      </c>
      <c r="I101" s="22">
        <v>4900</v>
      </c>
      <c r="J101" s="22">
        <v>4900</v>
      </c>
      <c r="K101" s="22">
        <v>4900</v>
      </c>
      <c r="L101" s="22">
        <v>4900</v>
      </c>
      <c r="M101" s="22">
        <v>7000</v>
      </c>
      <c r="N101" s="22">
        <v>7000</v>
      </c>
      <c r="O101" s="22">
        <v>8750</v>
      </c>
      <c r="P101" s="22">
        <v>15750</v>
      </c>
      <c r="Q101" s="22">
        <v>17500</v>
      </c>
    </row>
    <row r="102" spans="1:17" ht="15" customHeight="1">
      <c r="A102" s="174">
        <v>98</v>
      </c>
      <c r="B102" s="175" t="s">
        <v>424</v>
      </c>
      <c r="C102" s="175" t="s">
        <v>397</v>
      </c>
      <c r="D102" s="176"/>
      <c r="E102" s="22">
        <v>4200</v>
      </c>
      <c r="F102" s="22">
        <v>4200</v>
      </c>
      <c r="G102" s="22">
        <v>4200</v>
      </c>
      <c r="H102" s="22">
        <v>4200</v>
      </c>
      <c r="I102" s="22">
        <v>4200</v>
      </c>
      <c r="J102" s="22">
        <v>4200</v>
      </c>
      <c r="K102" s="22">
        <v>4200</v>
      </c>
      <c r="L102" s="22">
        <v>4200</v>
      </c>
      <c r="M102" s="22">
        <v>6000</v>
      </c>
      <c r="N102" s="22">
        <v>6000</v>
      </c>
      <c r="O102" s="22">
        <v>7500</v>
      </c>
      <c r="P102" s="22">
        <v>13500</v>
      </c>
      <c r="Q102" s="22">
        <v>15000</v>
      </c>
    </row>
    <row r="103" spans="1:17" ht="15" customHeight="1">
      <c r="A103" s="174">
        <v>99</v>
      </c>
      <c r="B103" s="175" t="s">
        <v>435</v>
      </c>
      <c r="C103" s="175" t="s">
        <v>434</v>
      </c>
      <c r="D103" s="176"/>
      <c r="E103" s="22">
        <v>21000</v>
      </c>
      <c r="F103" s="22">
        <v>21000</v>
      </c>
      <c r="G103" s="22">
        <v>21000</v>
      </c>
      <c r="H103" s="22">
        <v>21000</v>
      </c>
      <c r="I103" s="22">
        <v>21000</v>
      </c>
      <c r="J103" s="22">
        <v>21000</v>
      </c>
      <c r="K103" s="22">
        <v>21000</v>
      </c>
      <c r="L103" s="22">
        <v>21000</v>
      </c>
      <c r="M103" s="22">
        <v>30000</v>
      </c>
      <c r="N103" s="22">
        <v>30000</v>
      </c>
      <c r="O103" s="22">
        <v>37500</v>
      </c>
      <c r="P103" s="22">
        <v>67500</v>
      </c>
      <c r="Q103" s="22">
        <v>75000</v>
      </c>
    </row>
    <row r="104" spans="1:17" ht="15" customHeight="1">
      <c r="A104" s="174">
        <v>100</v>
      </c>
      <c r="B104" s="175" t="s">
        <v>423</v>
      </c>
      <c r="C104" s="175" t="s">
        <v>397</v>
      </c>
      <c r="D104" s="176"/>
      <c r="E104" s="22">
        <v>18900</v>
      </c>
      <c r="F104" s="22">
        <v>18900</v>
      </c>
      <c r="G104" s="22">
        <v>18900</v>
      </c>
      <c r="H104" s="22">
        <v>18900</v>
      </c>
      <c r="I104" s="22">
        <v>18900</v>
      </c>
      <c r="J104" s="22">
        <v>18900</v>
      </c>
      <c r="K104" s="22">
        <v>18900</v>
      </c>
      <c r="L104" s="22">
        <v>18900</v>
      </c>
      <c r="M104" s="22">
        <v>27000</v>
      </c>
      <c r="N104" s="22">
        <v>27000</v>
      </c>
      <c r="O104" s="22">
        <v>33750</v>
      </c>
      <c r="P104" s="22">
        <v>60750</v>
      </c>
      <c r="Q104" s="22">
        <v>67500</v>
      </c>
    </row>
    <row r="105" spans="1:17" ht="15" customHeight="1">
      <c r="A105" s="174">
        <v>101</v>
      </c>
      <c r="B105" s="175" t="s">
        <v>909</v>
      </c>
      <c r="C105" s="175" t="s">
        <v>397</v>
      </c>
      <c r="D105" s="176"/>
      <c r="E105" s="22">
        <v>21000</v>
      </c>
      <c r="F105" s="22">
        <v>21000</v>
      </c>
      <c r="G105" s="22">
        <v>21000</v>
      </c>
      <c r="H105" s="22">
        <v>21000</v>
      </c>
      <c r="I105" s="22">
        <v>21000</v>
      </c>
      <c r="J105" s="22">
        <v>21000</v>
      </c>
      <c r="K105" s="22">
        <v>21000</v>
      </c>
      <c r="L105" s="22">
        <v>21000</v>
      </c>
      <c r="M105" s="22">
        <v>30000</v>
      </c>
      <c r="N105" s="22">
        <v>30000</v>
      </c>
      <c r="O105" s="22">
        <v>37500</v>
      </c>
      <c r="P105" s="22">
        <v>67500</v>
      </c>
      <c r="Q105" s="22">
        <v>75000</v>
      </c>
    </row>
    <row r="106" spans="1:17" ht="15" customHeight="1">
      <c r="A106" s="174">
        <v>102</v>
      </c>
      <c r="B106" s="175" t="s">
        <v>425</v>
      </c>
      <c r="C106" s="175" t="s">
        <v>397</v>
      </c>
      <c r="D106" s="176"/>
      <c r="E106" s="22">
        <v>10500</v>
      </c>
      <c r="F106" s="22">
        <v>10500</v>
      </c>
      <c r="G106" s="22">
        <v>10500</v>
      </c>
      <c r="H106" s="22">
        <v>10500</v>
      </c>
      <c r="I106" s="22">
        <v>10500</v>
      </c>
      <c r="J106" s="22">
        <v>10500</v>
      </c>
      <c r="K106" s="22">
        <v>10500</v>
      </c>
      <c r="L106" s="22">
        <v>10500</v>
      </c>
      <c r="M106" s="22">
        <v>15000</v>
      </c>
      <c r="N106" s="22">
        <v>15000</v>
      </c>
      <c r="O106" s="22">
        <v>18750</v>
      </c>
      <c r="P106" s="22">
        <v>33750</v>
      </c>
      <c r="Q106" s="22">
        <v>37500</v>
      </c>
    </row>
    <row r="107" spans="1:17" ht="15" customHeight="1">
      <c r="A107" s="174">
        <v>103</v>
      </c>
      <c r="B107" s="175" t="s">
        <v>910</v>
      </c>
      <c r="C107" s="175" t="s">
        <v>397</v>
      </c>
      <c r="D107" s="176"/>
      <c r="E107" s="22">
        <v>5600</v>
      </c>
      <c r="F107" s="22">
        <v>5600</v>
      </c>
      <c r="G107" s="22">
        <v>5600</v>
      </c>
      <c r="H107" s="22">
        <v>5600</v>
      </c>
      <c r="I107" s="22">
        <v>5600</v>
      </c>
      <c r="J107" s="22">
        <v>5600</v>
      </c>
      <c r="K107" s="22">
        <v>5600</v>
      </c>
      <c r="L107" s="22">
        <v>5600</v>
      </c>
      <c r="M107" s="22">
        <v>8000</v>
      </c>
      <c r="N107" s="22">
        <v>8000</v>
      </c>
      <c r="O107" s="22">
        <v>10000</v>
      </c>
      <c r="P107" s="22">
        <v>18000</v>
      </c>
      <c r="Q107" s="22">
        <v>20000</v>
      </c>
    </row>
    <row r="108" spans="1:17" ht="15" customHeight="1">
      <c r="A108" s="174">
        <v>104</v>
      </c>
      <c r="B108" s="175" t="s">
        <v>720</v>
      </c>
      <c r="C108" s="175" t="s">
        <v>397</v>
      </c>
      <c r="D108" s="176"/>
      <c r="E108" s="22">
        <v>7000</v>
      </c>
      <c r="F108" s="22">
        <v>7000</v>
      </c>
      <c r="G108" s="22">
        <v>7000</v>
      </c>
      <c r="H108" s="22">
        <v>7000</v>
      </c>
      <c r="I108" s="22">
        <v>7000</v>
      </c>
      <c r="J108" s="22">
        <v>7000</v>
      </c>
      <c r="K108" s="22">
        <v>7000</v>
      </c>
      <c r="L108" s="22">
        <v>7000</v>
      </c>
      <c r="M108" s="22">
        <v>10000</v>
      </c>
      <c r="N108" s="22">
        <v>10000</v>
      </c>
      <c r="O108" s="22">
        <v>12500</v>
      </c>
      <c r="P108" s="22">
        <v>22500</v>
      </c>
      <c r="Q108" s="22">
        <v>25000</v>
      </c>
    </row>
    <row r="109" spans="1:17" ht="15" customHeight="1">
      <c r="A109" s="174">
        <v>105</v>
      </c>
      <c r="B109" s="175" t="s">
        <v>168</v>
      </c>
      <c r="C109" s="175" t="s">
        <v>397</v>
      </c>
      <c r="D109" s="176"/>
      <c r="E109" s="22">
        <v>5600</v>
      </c>
      <c r="F109" s="22">
        <v>5600</v>
      </c>
      <c r="G109" s="22">
        <v>5600</v>
      </c>
      <c r="H109" s="22">
        <v>5600</v>
      </c>
      <c r="I109" s="22">
        <v>5600</v>
      </c>
      <c r="J109" s="22">
        <v>5600</v>
      </c>
      <c r="K109" s="22">
        <v>5600</v>
      </c>
      <c r="L109" s="22">
        <v>5600</v>
      </c>
      <c r="M109" s="22">
        <v>8000</v>
      </c>
      <c r="N109" s="22">
        <v>8000</v>
      </c>
      <c r="O109" s="22">
        <v>10000</v>
      </c>
      <c r="P109" s="22">
        <v>18000</v>
      </c>
      <c r="Q109" s="22">
        <v>20000</v>
      </c>
    </row>
    <row r="110" spans="1:17" ht="15" customHeight="1">
      <c r="A110" s="174">
        <v>106</v>
      </c>
      <c r="B110" s="175" t="s">
        <v>911</v>
      </c>
      <c r="C110" s="175" t="s">
        <v>397</v>
      </c>
      <c r="D110" s="176"/>
      <c r="E110" s="22">
        <v>5600</v>
      </c>
      <c r="F110" s="22">
        <v>5600</v>
      </c>
      <c r="G110" s="22">
        <v>5600</v>
      </c>
      <c r="H110" s="22">
        <v>5600</v>
      </c>
      <c r="I110" s="22">
        <v>5600</v>
      </c>
      <c r="J110" s="22">
        <v>5600</v>
      </c>
      <c r="K110" s="22">
        <v>5600</v>
      </c>
      <c r="L110" s="22">
        <v>5600</v>
      </c>
      <c r="M110" s="22">
        <v>8000</v>
      </c>
      <c r="N110" s="22">
        <v>8000</v>
      </c>
      <c r="O110" s="22">
        <v>10000</v>
      </c>
      <c r="P110" s="22">
        <v>18000</v>
      </c>
      <c r="Q110" s="22">
        <v>20000</v>
      </c>
    </row>
    <row r="111" spans="1:17" ht="15" customHeight="1">
      <c r="A111" s="174">
        <v>107</v>
      </c>
      <c r="B111" s="175" t="s">
        <v>912</v>
      </c>
      <c r="C111" s="175" t="s">
        <v>397</v>
      </c>
      <c r="D111" s="176"/>
      <c r="E111" s="22">
        <v>7000</v>
      </c>
      <c r="F111" s="22">
        <v>7000</v>
      </c>
      <c r="G111" s="22">
        <v>7000</v>
      </c>
      <c r="H111" s="22">
        <v>7000</v>
      </c>
      <c r="I111" s="22">
        <v>7000</v>
      </c>
      <c r="J111" s="22">
        <v>7000</v>
      </c>
      <c r="K111" s="22">
        <v>7000</v>
      </c>
      <c r="L111" s="22">
        <v>7000</v>
      </c>
      <c r="M111" s="22">
        <v>10000</v>
      </c>
      <c r="N111" s="22">
        <v>10000</v>
      </c>
      <c r="O111" s="22">
        <v>12500</v>
      </c>
      <c r="P111" s="22">
        <v>22500</v>
      </c>
      <c r="Q111" s="22">
        <v>25000</v>
      </c>
    </row>
    <row r="112" spans="1:17" ht="15" customHeight="1">
      <c r="A112" s="174">
        <v>108</v>
      </c>
      <c r="B112" s="175" t="s">
        <v>913</v>
      </c>
      <c r="C112" s="175" t="s">
        <v>397</v>
      </c>
      <c r="D112" s="176"/>
      <c r="E112" s="22">
        <v>4200</v>
      </c>
      <c r="F112" s="22">
        <v>4200</v>
      </c>
      <c r="G112" s="22">
        <v>4200</v>
      </c>
      <c r="H112" s="22">
        <v>4200</v>
      </c>
      <c r="I112" s="22">
        <v>4200</v>
      </c>
      <c r="J112" s="22">
        <v>4200</v>
      </c>
      <c r="K112" s="22">
        <v>4200</v>
      </c>
      <c r="L112" s="22">
        <v>4200</v>
      </c>
      <c r="M112" s="22">
        <v>6000</v>
      </c>
      <c r="N112" s="22">
        <v>6000</v>
      </c>
      <c r="O112" s="22">
        <v>7500</v>
      </c>
      <c r="P112" s="22">
        <v>13500</v>
      </c>
      <c r="Q112" s="22">
        <v>15000</v>
      </c>
    </row>
    <row r="113" spans="1:17" ht="15" customHeight="1">
      <c r="A113" s="174">
        <v>109</v>
      </c>
      <c r="B113" s="175" t="s">
        <v>914</v>
      </c>
      <c r="C113" s="175" t="s">
        <v>397</v>
      </c>
      <c r="D113" s="176"/>
      <c r="E113" s="22">
        <v>4200</v>
      </c>
      <c r="F113" s="22">
        <v>4200</v>
      </c>
      <c r="G113" s="22">
        <v>4200</v>
      </c>
      <c r="H113" s="22">
        <v>4200</v>
      </c>
      <c r="I113" s="22">
        <v>4200</v>
      </c>
      <c r="J113" s="22">
        <v>4200</v>
      </c>
      <c r="K113" s="22">
        <v>4200</v>
      </c>
      <c r="L113" s="22">
        <v>4200</v>
      </c>
      <c r="M113" s="22">
        <v>6000</v>
      </c>
      <c r="N113" s="22">
        <v>6000</v>
      </c>
      <c r="O113" s="22">
        <v>7500</v>
      </c>
      <c r="P113" s="22">
        <v>13500</v>
      </c>
      <c r="Q113" s="22">
        <v>15000</v>
      </c>
    </row>
    <row r="114" spans="1:17" ht="15" customHeight="1">
      <c r="A114" s="174">
        <v>110</v>
      </c>
      <c r="B114" s="175" t="s">
        <v>915</v>
      </c>
      <c r="C114" s="175" t="s">
        <v>397</v>
      </c>
      <c r="D114" s="176"/>
      <c r="E114" s="22">
        <v>9100</v>
      </c>
      <c r="F114" s="22">
        <v>9100</v>
      </c>
      <c r="G114" s="22">
        <v>9100</v>
      </c>
      <c r="H114" s="22">
        <v>9100</v>
      </c>
      <c r="I114" s="22">
        <v>9100</v>
      </c>
      <c r="J114" s="22">
        <v>9100</v>
      </c>
      <c r="K114" s="22">
        <v>9100</v>
      </c>
      <c r="L114" s="22">
        <v>9100</v>
      </c>
      <c r="M114" s="22">
        <v>13000</v>
      </c>
      <c r="N114" s="22">
        <v>13000</v>
      </c>
      <c r="O114" s="22">
        <v>16250</v>
      </c>
      <c r="P114" s="22">
        <v>29250</v>
      </c>
      <c r="Q114" s="22">
        <v>32500</v>
      </c>
    </row>
    <row r="115" spans="1:17" ht="15" customHeight="1">
      <c r="A115" s="174">
        <v>111</v>
      </c>
      <c r="B115" s="175" t="s">
        <v>426</v>
      </c>
      <c r="C115" s="175" t="s">
        <v>397</v>
      </c>
      <c r="D115" s="176"/>
      <c r="E115" s="22">
        <v>7000</v>
      </c>
      <c r="F115" s="22">
        <v>7000</v>
      </c>
      <c r="G115" s="22">
        <v>7000</v>
      </c>
      <c r="H115" s="22">
        <v>7000</v>
      </c>
      <c r="I115" s="22">
        <v>7000</v>
      </c>
      <c r="J115" s="22">
        <v>7000</v>
      </c>
      <c r="K115" s="22">
        <v>7000</v>
      </c>
      <c r="L115" s="22">
        <v>7000</v>
      </c>
      <c r="M115" s="22">
        <v>10000</v>
      </c>
      <c r="N115" s="22">
        <v>10000</v>
      </c>
      <c r="O115" s="22">
        <v>12500</v>
      </c>
      <c r="P115" s="22">
        <v>22500</v>
      </c>
      <c r="Q115" s="22">
        <v>25000</v>
      </c>
    </row>
    <row r="116" spans="1:17" ht="15" customHeight="1">
      <c r="A116" s="174">
        <v>112</v>
      </c>
      <c r="B116" s="175" t="s">
        <v>674</v>
      </c>
      <c r="C116" s="175" t="s">
        <v>397</v>
      </c>
      <c r="D116" s="176"/>
      <c r="E116" s="22">
        <v>5600</v>
      </c>
      <c r="F116" s="22">
        <v>5600</v>
      </c>
      <c r="G116" s="22">
        <v>5600</v>
      </c>
      <c r="H116" s="22">
        <v>5600</v>
      </c>
      <c r="I116" s="22">
        <v>5600</v>
      </c>
      <c r="J116" s="22">
        <v>5600</v>
      </c>
      <c r="K116" s="22">
        <v>5600</v>
      </c>
      <c r="L116" s="22">
        <v>5600</v>
      </c>
      <c r="M116" s="22">
        <v>8000</v>
      </c>
      <c r="N116" s="22">
        <v>8000</v>
      </c>
      <c r="O116" s="22">
        <v>10000</v>
      </c>
      <c r="P116" s="22">
        <v>18000</v>
      </c>
      <c r="Q116" s="22">
        <v>20000</v>
      </c>
    </row>
    <row r="117" spans="1:17" ht="15" customHeight="1">
      <c r="A117" s="174">
        <v>113</v>
      </c>
      <c r="B117" s="175" t="s">
        <v>916</v>
      </c>
      <c r="C117" s="175" t="s">
        <v>397</v>
      </c>
      <c r="D117" s="176"/>
      <c r="E117" s="22">
        <v>4900</v>
      </c>
      <c r="F117" s="22">
        <v>4900</v>
      </c>
      <c r="G117" s="22">
        <v>4900</v>
      </c>
      <c r="H117" s="22">
        <v>4900</v>
      </c>
      <c r="I117" s="22">
        <v>4900</v>
      </c>
      <c r="J117" s="22">
        <v>4900</v>
      </c>
      <c r="K117" s="22">
        <v>4900</v>
      </c>
      <c r="L117" s="22">
        <v>4900</v>
      </c>
      <c r="M117" s="22">
        <v>7000</v>
      </c>
      <c r="N117" s="22">
        <v>7000</v>
      </c>
      <c r="O117" s="22">
        <v>8750</v>
      </c>
      <c r="P117" s="22">
        <v>15750</v>
      </c>
      <c r="Q117" s="22">
        <v>17500</v>
      </c>
    </row>
    <row r="118" spans="1:17" ht="15" customHeight="1">
      <c r="A118" s="174">
        <v>114</v>
      </c>
      <c r="B118" s="175" t="s">
        <v>917</v>
      </c>
      <c r="C118" s="175" t="s">
        <v>397</v>
      </c>
      <c r="D118" s="176"/>
      <c r="E118" s="22">
        <v>5320</v>
      </c>
      <c r="F118" s="22">
        <v>5320</v>
      </c>
      <c r="G118" s="22">
        <v>5320</v>
      </c>
      <c r="H118" s="22">
        <v>5320</v>
      </c>
      <c r="I118" s="22">
        <v>5320</v>
      </c>
      <c r="J118" s="22">
        <v>5320</v>
      </c>
      <c r="K118" s="22">
        <v>5320</v>
      </c>
      <c r="L118" s="22">
        <v>5320</v>
      </c>
      <c r="M118" s="22">
        <v>7600</v>
      </c>
      <c r="N118" s="22">
        <v>7600</v>
      </c>
      <c r="O118" s="22">
        <v>9500</v>
      </c>
      <c r="P118" s="22">
        <v>17100</v>
      </c>
      <c r="Q118" s="22">
        <v>19000</v>
      </c>
    </row>
    <row r="119" spans="1:17" ht="15" customHeight="1">
      <c r="A119" s="174">
        <v>115</v>
      </c>
      <c r="B119" s="175" t="s">
        <v>918</v>
      </c>
      <c r="C119" s="175" t="s">
        <v>397</v>
      </c>
      <c r="D119" s="176"/>
      <c r="E119" s="22">
        <v>5600</v>
      </c>
      <c r="F119" s="22">
        <v>5600</v>
      </c>
      <c r="G119" s="22">
        <v>5600</v>
      </c>
      <c r="H119" s="22">
        <v>5600</v>
      </c>
      <c r="I119" s="22">
        <v>5600</v>
      </c>
      <c r="J119" s="22">
        <v>5600</v>
      </c>
      <c r="K119" s="22">
        <v>5600</v>
      </c>
      <c r="L119" s="22">
        <v>5600</v>
      </c>
      <c r="M119" s="22">
        <v>8000</v>
      </c>
      <c r="N119" s="22">
        <v>8000</v>
      </c>
      <c r="O119" s="22">
        <v>10000</v>
      </c>
      <c r="P119" s="22">
        <v>18000</v>
      </c>
      <c r="Q119" s="22">
        <v>20000</v>
      </c>
    </row>
    <row r="120" spans="1:17" ht="15" customHeight="1">
      <c r="A120" s="174">
        <v>116</v>
      </c>
      <c r="B120" s="175" t="s">
        <v>919</v>
      </c>
      <c r="C120" s="175" t="s">
        <v>397</v>
      </c>
      <c r="D120" s="176"/>
      <c r="E120" s="22">
        <v>7699.9999999999991</v>
      </c>
      <c r="F120" s="22">
        <v>7699.9999999999991</v>
      </c>
      <c r="G120" s="22">
        <v>7699.9999999999991</v>
      </c>
      <c r="H120" s="22">
        <v>7699.9999999999991</v>
      </c>
      <c r="I120" s="22">
        <v>7699.9999999999991</v>
      </c>
      <c r="J120" s="22">
        <v>7699.9999999999991</v>
      </c>
      <c r="K120" s="22">
        <v>7699.9999999999991</v>
      </c>
      <c r="L120" s="22">
        <v>7699.9999999999991</v>
      </c>
      <c r="M120" s="22">
        <v>11000</v>
      </c>
      <c r="N120" s="22">
        <v>11000</v>
      </c>
      <c r="O120" s="22">
        <v>13750</v>
      </c>
      <c r="P120" s="22">
        <v>24750</v>
      </c>
      <c r="Q120" s="22">
        <v>27500</v>
      </c>
    </row>
    <row r="121" spans="1:17" ht="15" customHeight="1">
      <c r="A121" s="174">
        <v>117</v>
      </c>
      <c r="B121" s="175" t="s">
        <v>675</v>
      </c>
      <c r="C121" s="175" t="s">
        <v>397</v>
      </c>
      <c r="D121" s="176"/>
      <c r="E121" s="22">
        <v>11200</v>
      </c>
      <c r="F121" s="22">
        <v>11200</v>
      </c>
      <c r="G121" s="22">
        <v>11200</v>
      </c>
      <c r="H121" s="22">
        <v>11200</v>
      </c>
      <c r="I121" s="22">
        <v>11200</v>
      </c>
      <c r="J121" s="22">
        <v>11200</v>
      </c>
      <c r="K121" s="22">
        <v>11200</v>
      </c>
      <c r="L121" s="22">
        <v>11200</v>
      </c>
      <c r="M121" s="22">
        <v>16000</v>
      </c>
      <c r="N121" s="22">
        <v>16000</v>
      </c>
      <c r="O121" s="22">
        <v>20000</v>
      </c>
      <c r="P121" s="22">
        <v>36000</v>
      </c>
      <c r="Q121" s="22">
        <v>40000</v>
      </c>
    </row>
    <row r="122" spans="1:17" ht="15" customHeight="1">
      <c r="A122" s="174">
        <v>118</v>
      </c>
      <c r="B122" s="175" t="s">
        <v>920</v>
      </c>
      <c r="C122" s="175" t="s">
        <v>397</v>
      </c>
      <c r="D122" s="176"/>
      <c r="E122" s="22">
        <v>6300</v>
      </c>
      <c r="F122" s="22">
        <v>6300</v>
      </c>
      <c r="G122" s="22">
        <v>6300</v>
      </c>
      <c r="H122" s="22">
        <v>6300</v>
      </c>
      <c r="I122" s="22">
        <v>6300</v>
      </c>
      <c r="J122" s="22">
        <v>6300</v>
      </c>
      <c r="K122" s="22">
        <v>6300</v>
      </c>
      <c r="L122" s="22">
        <v>6300</v>
      </c>
      <c r="M122" s="22">
        <v>9000</v>
      </c>
      <c r="N122" s="22">
        <v>9000</v>
      </c>
      <c r="O122" s="22">
        <v>11250</v>
      </c>
      <c r="P122" s="22">
        <v>20250</v>
      </c>
      <c r="Q122" s="22">
        <v>22500</v>
      </c>
    </row>
    <row r="123" spans="1:17" ht="15" customHeight="1">
      <c r="A123" s="174">
        <v>119</v>
      </c>
      <c r="B123" s="175" t="s">
        <v>921</v>
      </c>
      <c r="C123" s="175" t="s">
        <v>397</v>
      </c>
      <c r="D123" s="176"/>
      <c r="E123" s="22">
        <v>26600</v>
      </c>
      <c r="F123" s="22">
        <v>26600</v>
      </c>
      <c r="G123" s="22">
        <v>26600</v>
      </c>
      <c r="H123" s="22">
        <v>26600</v>
      </c>
      <c r="I123" s="22">
        <v>26600</v>
      </c>
      <c r="J123" s="22">
        <v>26600</v>
      </c>
      <c r="K123" s="22">
        <v>26600</v>
      </c>
      <c r="L123" s="22">
        <v>26600</v>
      </c>
      <c r="M123" s="22">
        <v>38000</v>
      </c>
      <c r="N123" s="22">
        <v>38000</v>
      </c>
      <c r="O123" s="22">
        <v>47500</v>
      </c>
      <c r="P123" s="22">
        <v>85500</v>
      </c>
      <c r="Q123" s="22">
        <v>95000</v>
      </c>
    </row>
    <row r="124" spans="1:17" ht="15" customHeight="1">
      <c r="A124" s="174">
        <v>120</v>
      </c>
      <c r="B124" s="175" t="s">
        <v>922</v>
      </c>
      <c r="C124" s="175" t="s">
        <v>397</v>
      </c>
      <c r="D124" s="176"/>
      <c r="E124" s="22">
        <v>8400</v>
      </c>
      <c r="F124" s="22">
        <v>8400</v>
      </c>
      <c r="G124" s="22">
        <v>8400</v>
      </c>
      <c r="H124" s="22">
        <v>8400</v>
      </c>
      <c r="I124" s="22">
        <v>8400</v>
      </c>
      <c r="J124" s="22">
        <v>8400</v>
      </c>
      <c r="K124" s="22">
        <v>8400</v>
      </c>
      <c r="L124" s="22">
        <v>8400</v>
      </c>
      <c r="M124" s="22">
        <v>12000</v>
      </c>
      <c r="N124" s="22">
        <v>12000</v>
      </c>
      <c r="O124" s="22">
        <v>15000</v>
      </c>
      <c r="P124" s="22">
        <v>27000</v>
      </c>
      <c r="Q124" s="22">
        <v>30000</v>
      </c>
    </row>
    <row r="125" spans="1:17" ht="15" customHeight="1">
      <c r="A125" s="174">
        <v>121</v>
      </c>
      <c r="B125" s="175" t="s">
        <v>923</v>
      </c>
      <c r="C125" s="175" t="s">
        <v>397</v>
      </c>
      <c r="D125" s="176"/>
      <c r="E125" s="22">
        <v>4200</v>
      </c>
      <c r="F125" s="22">
        <v>4200</v>
      </c>
      <c r="G125" s="22">
        <v>4200</v>
      </c>
      <c r="H125" s="22">
        <v>4200</v>
      </c>
      <c r="I125" s="22">
        <v>4200</v>
      </c>
      <c r="J125" s="22">
        <v>4200</v>
      </c>
      <c r="K125" s="22">
        <v>4200</v>
      </c>
      <c r="L125" s="22">
        <v>4200</v>
      </c>
      <c r="M125" s="22">
        <v>6000</v>
      </c>
      <c r="N125" s="22">
        <v>6000</v>
      </c>
      <c r="O125" s="22">
        <v>7500</v>
      </c>
      <c r="P125" s="22">
        <v>13500</v>
      </c>
      <c r="Q125" s="22">
        <v>15000</v>
      </c>
    </row>
    <row r="126" spans="1:17" ht="15" customHeight="1">
      <c r="A126" s="174">
        <v>122</v>
      </c>
      <c r="B126" s="175" t="s">
        <v>924</v>
      </c>
      <c r="C126" s="175" t="s">
        <v>397</v>
      </c>
      <c r="D126" s="176"/>
      <c r="E126" s="22">
        <v>6300</v>
      </c>
      <c r="F126" s="22">
        <v>6300</v>
      </c>
      <c r="G126" s="22">
        <v>6300</v>
      </c>
      <c r="H126" s="22">
        <v>6300</v>
      </c>
      <c r="I126" s="22">
        <v>6300</v>
      </c>
      <c r="J126" s="22">
        <v>6300</v>
      </c>
      <c r="K126" s="22">
        <v>6300</v>
      </c>
      <c r="L126" s="22">
        <v>6300</v>
      </c>
      <c r="M126" s="22">
        <v>9000</v>
      </c>
      <c r="N126" s="22">
        <v>9000</v>
      </c>
      <c r="O126" s="22">
        <v>11250</v>
      </c>
      <c r="P126" s="22">
        <v>20250</v>
      </c>
      <c r="Q126" s="22">
        <v>22500</v>
      </c>
    </row>
    <row r="127" spans="1:17" ht="15" customHeight="1">
      <c r="A127" s="174">
        <v>123</v>
      </c>
      <c r="B127" s="175" t="s">
        <v>925</v>
      </c>
      <c r="C127" s="175" t="s">
        <v>397</v>
      </c>
      <c r="D127" s="176"/>
      <c r="E127" s="22">
        <v>10500</v>
      </c>
      <c r="F127" s="22">
        <v>10500</v>
      </c>
      <c r="G127" s="22">
        <v>10500</v>
      </c>
      <c r="H127" s="22">
        <v>10500</v>
      </c>
      <c r="I127" s="22">
        <v>10500</v>
      </c>
      <c r="J127" s="22">
        <v>10500</v>
      </c>
      <c r="K127" s="22">
        <v>10500</v>
      </c>
      <c r="L127" s="22">
        <v>10500</v>
      </c>
      <c r="M127" s="22">
        <v>15000</v>
      </c>
      <c r="N127" s="22">
        <v>15000</v>
      </c>
      <c r="O127" s="22">
        <v>18750</v>
      </c>
      <c r="P127" s="22">
        <v>33750</v>
      </c>
      <c r="Q127" s="22">
        <v>37500</v>
      </c>
    </row>
    <row r="128" spans="1:17" ht="15" customHeight="1">
      <c r="A128" s="174">
        <v>124</v>
      </c>
      <c r="B128" s="175" t="s">
        <v>926</v>
      </c>
      <c r="C128" s="175" t="s">
        <v>397</v>
      </c>
      <c r="D128" s="176"/>
      <c r="E128" s="22">
        <v>8400</v>
      </c>
      <c r="F128" s="22">
        <v>8400</v>
      </c>
      <c r="G128" s="22">
        <v>8400</v>
      </c>
      <c r="H128" s="22">
        <v>8400</v>
      </c>
      <c r="I128" s="22">
        <v>8400</v>
      </c>
      <c r="J128" s="22">
        <v>8400</v>
      </c>
      <c r="K128" s="22">
        <v>8400</v>
      </c>
      <c r="L128" s="22">
        <v>8400</v>
      </c>
      <c r="M128" s="22">
        <v>12000</v>
      </c>
      <c r="N128" s="22">
        <v>12000</v>
      </c>
      <c r="O128" s="22">
        <v>15000</v>
      </c>
      <c r="P128" s="22">
        <v>27000</v>
      </c>
      <c r="Q128" s="22">
        <v>30000</v>
      </c>
    </row>
    <row r="129" spans="1:17" ht="15" customHeight="1">
      <c r="A129" s="174">
        <v>125</v>
      </c>
      <c r="B129" s="175" t="s">
        <v>927</v>
      </c>
      <c r="C129" s="175" t="s">
        <v>397</v>
      </c>
      <c r="D129" s="176"/>
      <c r="E129" s="22">
        <v>5320</v>
      </c>
      <c r="F129" s="22">
        <v>5320</v>
      </c>
      <c r="G129" s="22">
        <v>5320</v>
      </c>
      <c r="H129" s="22">
        <v>5320</v>
      </c>
      <c r="I129" s="22">
        <v>5320</v>
      </c>
      <c r="J129" s="22">
        <v>5320</v>
      </c>
      <c r="K129" s="22">
        <v>5320</v>
      </c>
      <c r="L129" s="22">
        <v>5320</v>
      </c>
      <c r="M129" s="22">
        <v>7600</v>
      </c>
      <c r="N129" s="22">
        <v>7600</v>
      </c>
      <c r="O129" s="22">
        <v>9500</v>
      </c>
      <c r="P129" s="22">
        <v>17100</v>
      </c>
      <c r="Q129" s="22">
        <v>19000</v>
      </c>
    </row>
    <row r="130" spans="1:17" ht="15" customHeight="1">
      <c r="A130" s="174">
        <v>126</v>
      </c>
      <c r="B130" s="175" t="s">
        <v>676</v>
      </c>
      <c r="C130" s="175" t="s">
        <v>397</v>
      </c>
      <c r="D130" s="176"/>
      <c r="E130" s="22">
        <v>19600</v>
      </c>
      <c r="F130" s="22">
        <v>19600</v>
      </c>
      <c r="G130" s="22">
        <v>19600</v>
      </c>
      <c r="H130" s="22">
        <v>19600</v>
      </c>
      <c r="I130" s="22">
        <v>19600</v>
      </c>
      <c r="J130" s="22">
        <v>19600</v>
      </c>
      <c r="K130" s="22">
        <v>19600</v>
      </c>
      <c r="L130" s="22">
        <v>19600</v>
      </c>
      <c r="M130" s="22">
        <v>28000</v>
      </c>
      <c r="N130" s="22">
        <v>28000</v>
      </c>
      <c r="O130" s="22">
        <v>35000</v>
      </c>
      <c r="P130" s="22">
        <v>63000</v>
      </c>
      <c r="Q130" s="22">
        <v>70000</v>
      </c>
    </row>
    <row r="131" spans="1:17" ht="15" customHeight="1">
      <c r="A131" s="174">
        <v>127</v>
      </c>
      <c r="B131" s="175" t="s">
        <v>928</v>
      </c>
      <c r="C131" s="175" t="s">
        <v>397</v>
      </c>
      <c r="D131" s="176"/>
      <c r="E131" s="22">
        <v>5600</v>
      </c>
      <c r="F131" s="22">
        <v>5600</v>
      </c>
      <c r="G131" s="22">
        <v>5600</v>
      </c>
      <c r="H131" s="22">
        <v>5600</v>
      </c>
      <c r="I131" s="22">
        <v>5600</v>
      </c>
      <c r="J131" s="22">
        <v>5600</v>
      </c>
      <c r="K131" s="22">
        <v>5600</v>
      </c>
      <c r="L131" s="22">
        <v>5600</v>
      </c>
      <c r="M131" s="22">
        <v>8000</v>
      </c>
      <c r="N131" s="22">
        <v>8000</v>
      </c>
      <c r="O131" s="22">
        <v>10000</v>
      </c>
      <c r="P131" s="22">
        <v>18000</v>
      </c>
      <c r="Q131" s="22">
        <v>20000</v>
      </c>
    </row>
    <row r="132" spans="1:17" ht="15" customHeight="1">
      <c r="A132" s="174">
        <v>128</v>
      </c>
      <c r="B132" s="175" t="s">
        <v>929</v>
      </c>
      <c r="C132" s="175" t="s">
        <v>397</v>
      </c>
      <c r="D132" s="176"/>
      <c r="E132" s="22">
        <v>7000</v>
      </c>
      <c r="F132" s="22">
        <v>7000</v>
      </c>
      <c r="G132" s="22">
        <v>7000</v>
      </c>
      <c r="H132" s="22">
        <v>7000</v>
      </c>
      <c r="I132" s="22">
        <v>7000</v>
      </c>
      <c r="J132" s="22">
        <v>7000</v>
      </c>
      <c r="K132" s="22">
        <v>7000</v>
      </c>
      <c r="L132" s="22">
        <v>7000</v>
      </c>
      <c r="M132" s="22">
        <v>10000</v>
      </c>
      <c r="N132" s="22">
        <v>10000</v>
      </c>
      <c r="O132" s="22">
        <v>12500</v>
      </c>
      <c r="P132" s="22">
        <v>22500</v>
      </c>
      <c r="Q132" s="22">
        <v>25000</v>
      </c>
    </row>
    <row r="133" spans="1:17" ht="15" customHeight="1">
      <c r="A133" s="174">
        <v>129</v>
      </c>
      <c r="B133" s="175" t="s">
        <v>930</v>
      </c>
      <c r="C133" s="175" t="s">
        <v>397</v>
      </c>
      <c r="D133" s="176"/>
      <c r="E133" s="22">
        <v>4200</v>
      </c>
      <c r="F133" s="22">
        <v>4200</v>
      </c>
      <c r="G133" s="22">
        <v>4200</v>
      </c>
      <c r="H133" s="22">
        <v>4200</v>
      </c>
      <c r="I133" s="22">
        <v>4200</v>
      </c>
      <c r="J133" s="22">
        <v>4200</v>
      </c>
      <c r="K133" s="22">
        <v>4200</v>
      </c>
      <c r="L133" s="22">
        <v>4200</v>
      </c>
      <c r="M133" s="22">
        <v>6000</v>
      </c>
      <c r="N133" s="22">
        <v>6000</v>
      </c>
      <c r="O133" s="22">
        <v>7500</v>
      </c>
      <c r="P133" s="22">
        <v>13500</v>
      </c>
      <c r="Q133" s="22">
        <v>15000</v>
      </c>
    </row>
    <row r="134" spans="1:17" ht="15" customHeight="1">
      <c r="A134" s="174">
        <v>130</v>
      </c>
      <c r="B134" s="175" t="s">
        <v>931</v>
      </c>
      <c r="C134" s="175" t="s">
        <v>397</v>
      </c>
      <c r="D134" s="176"/>
      <c r="E134" s="22">
        <v>8400</v>
      </c>
      <c r="F134" s="22">
        <v>8400</v>
      </c>
      <c r="G134" s="22">
        <v>8400</v>
      </c>
      <c r="H134" s="22">
        <v>8400</v>
      </c>
      <c r="I134" s="22">
        <v>8400</v>
      </c>
      <c r="J134" s="22">
        <v>8400</v>
      </c>
      <c r="K134" s="22">
        <v>8400</v>
      </c>
      <c r="L134" s="22">
        <v>8400</v>
      </c>
      <c r="M134" s="22">
        <v>12000</v>
      </c>
      <c r="N134" s="22">
        <v>12000</v>
      </c>
      <c r="O134" s="22">
        <v>15000</v>
      </c>
      <c r="P134" s="22">
        <v>27000</v>
      </c>
      <c r="Q134" s="22">
        <v>30000</v>
      </c>
    </row>
    <row r="135" spans="1:17" ht="15" customHeight="1">
      <c r="A135" s="174">
        <v>131</v>
      </c>
      <c r="B135" s="175" t="s">
        <v>932</v>
      </c>
      <c r="C135" s="175" t="s">
        <v>397</v>
      </c>
      <c r="D135" s="176"/>
      <c r="E135" s="22">
        <v>9800</v>
      </c>
      <c r="F135" s="22">
        <v>9800</v>
      </c>
      <c r="G135" s="22">
        <v>9800</v>
      </c>
      <c r="H135" s="22">
        <v>9800</v>
      </c>
      <c r="I135" s="22">
        <v>9800</v>
      </c>
      <c r="J135" s="22">
        <v>9800</v>
      </c>
      <c r="K135" s="22">
        <v>9800</v>
      </c>
      <c r="L135" s="22">
        <v>9800</v>
      </c>
      <c r="M135" s="22">
        <v>14000</v>
      </c>
      <c r="N135" s="22">
        <v>14000</v>
      </c>
      <c r="O135" s="22">
        <v>17500</v>
      </c>
      <c r="P135" s="22">
        <v>31500</v>
      </c>
      <c r="Q135" s="22">
        <v>35000</v>
      </c>
    </row>
    <row r="136" spans="1:17" ht="15" customHeight="1">
      <c r="A136" s="174">
        <v>132</v>
      </c>
      <c r="B136" s="175" t="s">
        <v>933</v>
      </c>
      <c r="C136" s="175" t="s">
        <v>397</v>
      </c>
      <c r="D136" s="176"/>
      <c r="E136" s="22">
        <v>9800</v>
      </c>
      <c r="F136" s="22">
        <v>9800</v>
      </c>
      <c r="G136" s="22">
        <v>9800</v>
      </c>
      <c r="H136" s="22">
        <v>9800</v>
      </c>
      <c r="I136" s="22">
        <v>9800</v>
      </c>
      <c r="J136" s="22">
        <v>9800</v>
      </c>
      <c r="K136" s="22">
        <v>9800</v>
      </c>
      <c r="L136" s="22">
        <v>9800</v>
      </c>
      <c r="M136" s="22">
        <v>14000</v>
      </c>
      <c r="N136" s="22">
        <v>14000</v>
      </c>
      <c r="O136" s="22">
        <v>17500</v>
      </c>
      <c r="P136" s="22">
        <v>31500</v>
      </c>
      <c r="Q136" s="22">
        <v>35000</v>
      </c>
    </row>
    <row r="137" spans="1:17" ht="15" customHeight="1">
      <c r="A137" s="174">
        <v>133</v>
      </c>
      <c r="B137" s="175" t="s">
        <v>429</v>
      </c>
      <c r="C137" s="175" t="s">
        <v>397</v>
      </c>
      <c r="D137" s="176"/>
      <c r="E137" s="22">
        <v>8400</v>
      </c>
      <c r="F137" s="22">
        <v>8400</v>
      </c>
      <c r="G137" s="22">
        <v>8400</v>
      </c>
      <c r="H137" s="22">
        <v>8400</v>
      </c>
      <c r="I137" s="22">
        <v>8400</v>
      </c>
      <c r="J137" s="22">
        <v>8400</v>
      </c>
      <c r="K137" s="22">
        <v>8400</v>
      </c>
      <c r="L137" s="22">
        <v>8400</v>
      </c>
      <c r="M137" s="22">
        <v>12000</v>
      </c>
      <c r="N137" s="22">
        <v>12000</v>
      </c>
      <c r="O137" s="22">
        <v>15000</v>
      </c>
      <c r="P137" s="22">
        <v>27000</v>
      </c>
      <c r="Q137" s="22">
        <v>30000</v>
      </c>
    </row>
    <row r="138" spans="1:17" ht="15" customHeight="1">
      <c r="A138" s="174">
        <v>134</v>
      </c>
      <c r="B138" s="175" t="s">
        <v>427</v>
      </c>
      <c r="C138" s="175" t="s">
        <v>397</v>
      </c>
      <c r="D138" s="176"/>
      <c r="E138" s="22">
        <v>16099.999999999998</v>
      </c>
      <c r="F138" s="22">
        <v>16099.999999999998</v>
      </c>
      <c r="G138" s="22">
        <v>16099.999999999998</v>
      </c>
      <c r="H138" s="22">
        <v>16099.999999999998</v>
      </c>
      <c r="I138" s="22">
        <v>16099.999999999998</v>
      </c>
      <c r="J138" s="22">
        <v>16099.999999999998</v>
      </c>
      <c r="K138" s="22">
        <v>16099.999999999998</v>
      </c>
      <c r="L138" s="22">
        <v>16099.999999999998</v>
      </c>
      <c r="M138" s="22">
        <v>23000</v>
      </c>
      <c r="N138" s="22">
        <v>23000</v>
      </c>
      <c r="O138" s="22">
        <v>28750</v>
      </c>
      <c r="P138" s="22">
        <v>51750</v>
      </c>
      <c r="Q138" s="22">
        <v>57500</v>
      </c>
    </row>
    <row r="139" spans="1:17" ht="15" customHeight="1">
      <c r="A139" s="174">
        <v>135</v>
      </c>
      <c r="B139" s="175" t="s">
        <v>934</v>
      </c>
      <c r="C139" s="175" t="s">
        <v>397</v>
      </c>
      <c r="D139" s="176"/>
      <c r="E139" s="22">
        <v>5600</v>
      </c>
      <c r="F139" s="22">
        <v>5600</v>
      </c>
      <c r="G139" s="22">
        <v>5600</v>
      </c>
      <c r="H139" s="22">
        <v>5600</v>
      </c>
      <c r="I139" s="22">
        <v>5600</v>
      </c>
      <c r="J139" s="22">
        <v>5600</v>
      </c>
      <c r="K139" s="22">
        <v>5600</v>
      </c>
      <c r="L139" s="22">
        <v>5600</v>
      </c>
      <c r="M139" s="22">
        <v>8000</v>
      </c>
      <c r="N139" s="22">
        <v>8000</v>
      </c>
      <c r="O139" s="22">
        <v>10000</v>
      </c>
      <c r="P139" s="22">
        <v>18000</v>
      </c>
      <c r="Q139" s="22">
        <v>20000</v>
      </c>
    </row>
    <row r="140" spans="1:17" ht="15" customHeight="1">
      <c r="A140" s="174">
        <v>136</v>
      </c>
      <c r="B140" s="175" t="s">
        <v>428</v>
      </c>
      <c r="C140" s="175" t="s">
        <v>397</v>
      </c>
      <c r="D140" s="176"/>
      <c r="E140" s="22">
        <v>10500</v>
      </c>
      <c r="F140" s="22">
        <v>10500</v>
      </c>
      <c r="G140" s="22">
        <v>10500</v>
      </c>
      <c r="H140" s="22">
        <v>10500</v>
      </c>
      <c r="I140" s="22">
        <v>10500</v>
      </c>
      <c r="J140" s="22">
        <v>10500</v>
      </c>
      <c r="K140" s="22">
        <v>10500</v>
      </c>
      <c r="L140" s="22">
        <v>10500</v>
      </c>
      <c r="M140" s="22">
        <v>15000</v>
      </c>
      <c r="N140" s="22">
        <v>15000</v>
      </c>
      <c r="O140" s="22">
        <v>18750</v>
      </c>
      <c r="P140" s="22">
        <v>33750</v>
      </c>
      <c r="Q140" s="22">
        <v>37500</v>
      </c>
    </row>
    <row r="141" spans="1:17" ht="15" customHeight="1">
      <c r="A141" s="174">
        <v>137</v>
      </c>
      <c r="B141" s="177" t="s">
        <v>935</v>
      </c>
      <c r="C141" s="175" t="s">
        <v>397</v>
      </c>
      <c r="D141" s="176"/>
      <c r="E141" s="22">
        <v>5600</v>
      </c>
      <c r="F141" s="22">
        <v>5600</v>
      </c>
      <c r="G141" s="22">
        <v>5600</v>
      </c>
      <c r="H141" s="22">
        <v>5600</v>
      </c>
      <c r="I141" s="22">
        <v>5600</v>
      </c>
      <c r="J141" s="22">
        <v>5600</v>
      </c>
      <c r="K141" s="22">
        <v>5600</v>
      </c>
      <c r="L141" s="22">
        <v>5600</v>
      </c>
      <c r="M141" s="22">
        <v>8000</v>
      </c>
      <c r="N141" s="22">
        <v>8000</v>
      </c>
      <c r="O141" s="22">
        <v>10000</v>
      </c>
      <c r="P141" s="22">
        <v>18000</v>
      </c>
      <c r="Q141" s="22">
        <v>20000</v>
      </c>
    </row>
    <row r="142" spans="1:17" ht="15" customHeight="1">
      <c r="A142" s="174">
        <v>138</v>
      </c>
      <c r="B142" s="177" t="s">
        <v>935</v>
      </c>
      <c r="C142" s="175" t="s">
        <v>397</v>
      </c>
      <c r="D142" s="176"/>
      <c r="E142" s="22">
        <v>4900</v>
      </c>
      <c r="F142" s="22">
        <v>4900</v>
      </c>
      <c r="G142" s="22">
        <v>4900</v>
      </c>
      <c r="H142" s="22">
        <v>4900</v>
      </c>
      <c r="I142" s="22">
        <v>4900</v>
      </c>
      <c r="J142" s="22">
        <v>4900</v>
      </c>
      <c r="K142" s="22">
        <v>4900</v>
      </c>
      <c r="L142" s="22">
        <v>4900</v>
      </c>
      <c r="M142" s="22">
        <v>7000</v>
      </c>
      <c r="N142" s="22">
        <v>7000</v>
      </c>
      <c r="O142" s="22">
        <v>8750</v>
      </c>
      <c r="P142" s="22">
        <v>15750</v>
      </c>
      <c r="Q142" s="22">
        <v>17500</v>
      </c>
    </row>
    <row r="143" spans="1:17" ht="15" customHeight="1">
      <c r="A143" s="174">
        <v>139</v>
      </c>
      <c r="B143" s="177" t="s">
        <v>430</v>
      </c>
      <c r="C143" s="175" t="s">
        <v>397</v>
      </c>
      <c r="D143" s="176"/>
      <c r="E143" s="22">
        <v>35000</v>
      </c>
      <c r="F143" s="22">
        <v>35000</v>
      </c>
      <c r="G143" s="22">
        <v>35000</v>
      </c>
      <c r="H143" s="22">
        <v>35000</v>
      </c>
      <c r="I143" s="22">
        <v>35000</v>
      </c>
      <c r="J143" s="22">
        <v>35000</v>
      </c>
      <c r="K143" s="22">
        <v>35000</v>
      </c>
      <c r="L143" s="22">
        <v>35000</v>
      </c>
      <c r="M143" s="22">
        <v>50000</v>
      </c>
      <c r="N143" s="22">
        <v>50000</v>
      </c>
      <c r="O143" s="22">
        <v>62500</v>
      </c>
      <c r="P143" s="22">
        <v>112500</v>
      </c>
      <c r="Q143" s="22">
        <v>125000</v>
      </c>
    </row>
    <row r="144" spans="1:17" ht="15" customHeight="1">
      <c r="A144" s="174">
        <v>140</v>
      </c>
      <c r="B144" s="175" t="s">
        <v>936</v>
      </c>
      <c r="C144" s="175" t="s">
        <v>397</v>
      </c>
      <c r="D144" s="176"/>
      <c r="E144" s="22">
        <v>4900</v>
      </c>
      <c r="F144" s="22">
        <v>4900</v>
      </c>
      <c r="G144" s="22">
        <v>4900</v>
      </c>
      <c r="H144" s="22">
        <v>4900</v>
      </c>
      <c r="I144" s="22">
        <v>4900</v>
      </c>
      <c r="J144" s="22">
        <v>4900</v>
      </c>
      <c r="K144" s="22">
        <v>4900</v>
      </c>
      <c r="L144" s="22">
        <v>4900</v>
      </c>
      <c r="M144" s="22">
        <v>7000</v>
      </c>
      <c r="N144" s="22">
        <v>7000</v>
      </c>
      <c r="O144" s="22">
        <v>8750</v>
      </c>
      <c r="P144" s="22">
        <v>15750</v>
      </c>
      <c r="Q144" s="22">
        <v>17500</v>
      </c>
    </row>
    <row r="145" spans="1:17" ht="15" customHeight="1">
      <c r="A145" s="174">
        <v>141</v>
      </c>
      <c r="B145" s="151" t="s">
        <v>433</v>
      </c>
      <c r="C145" s="151" t="s">
        <v>434</v>
      </c>
      <c r="D145" s="178"/>
      <c r="E145" s="22">
        <v>16800</v>
      </c>
      <c r="F145" s="22">
        <v>16800</v>
      </c>
      <c r="G145" s="22">
        <v>16800</v>
      </c>
      <c r="H145" s="22">
        <v>16800</v>
      </c>
      <c r="I145" s="22">
        <v>16800</v>
      </c>
      <c r="J145" s="22">
        <v>16800</v>
      </c>
      <c r="K145" s="22">
        <v>16800</v>
      </c>
      <c r="L145" s="22">
        <v>16800</v>
      </c>
      <c r="M145" s="22">
        <v>24000</v>
      </c>
      <c r="N145" s="22">
        <v>24000</v>
      </c>
      <c r="O145" s="22">
        <v>30000</v>
      </c>
      <c r="P145" s="22">
        <v>54000</v>
      </c>
      <c r="Q145" s="22">
        <v>60000</v>
      </c>
    </row>
    <row r="146" spans="1:17" ht="15" customHeight="1">
      <c r="A146" s="174">
        <v>142</v>
      </c>
      <c r="B146" s="151" t="s">
        <v>937</v>
      </c>
      <c r="C146" s="39" t="s">
        <v>397</v>
      </c>
      <c r="D146" s="178"/>
      <c r="E146" s="22">
        <v>6300</v>
      </c>
      <c r="F146" s="22">
        <v>6300</v>
      </c>
      <c r="G146" s="22">
        <v>6300</v>
      </c>
      <c r="H146" s="22">
        <v>6300</v>
      </c>
      <c r="I146" s="22">
        <v>6300</v>
      </c>
      <c r="J146" s="22">
        <v>6300</v>
      </c>
      <c r="K146" s="22">
        <v>6300</v>
      </c>
      <c r="L146" s="22">
        <v>6300</v>
      </c>
      <c r="M146" s="22">
        <v>9000</v>
      </c>
      <c r="N146" s="22">
        <v>9000</v>
      </c>
      <c r="O146" s="22">
        <v>11250</v>
      </c>
      <c r="P146" s="22">
        <v>20250</v>
      </c>
      <c r="Q146" s="22">
        <v>22500</v>
      </c>
    </row>
    <row r="147" spans="1:17" ht="15" customHeight="1">
      <c r="A147" s="174">
        <v>143</v>
      </c>
      <c r="B147" s="151" t="s">
        <v>938</v>
      </c>
      <c r="C147" s="39" t="s">
        <v>397</v>
      </c>
      <c r="D147" s="178"/>
      <c r="E147" s="22">
        <v>5320</v>
      </c>
      <c r="F147" s="22">
        <v>5320</v>
      </c>
      <c r="G147" s="22">
        <v>5320</v>
      </c>
      <c r="H147" s="22">
        <v>5320</v>
      </c>
      <c r="I147" s="22">
        <v>5320</v>
      </c>
      <c r="J147" s="22">
        <v>5320</v>
      </c>
      <c r="K147" s="22">
        <v>5320</v>
      </c>
      <c r="L147" s="22">
        <v>5320</v>
      </c>
      <c r="M147" s="22">
        <v>7600</v>
      </c>
      <c r="N147" s="22">
        <v>7600</v>
      </c>
      <c r="O147" s="22">
        <v>9500</v>
      </c>
      <c r="P147" s="22">
        <v>17100</v>
      </c>
      <c r="Q147" s="22">
        <v>19000</v>
      </c>
    </row>
    <row r="148" spans="1:17" ht="15" customHeight="1">
      <c r="A148" s="174">
        <v>144</v>
      </c>
      <c r="B148" s="39" t="s">
        <v>431</v>
      </c>
      <c r="C148" s="39" t="s">
        <v>397</v>
      </c>
      <c r="D148" s="178"/>
      <c r="E148" s="22">
        <v>22400</v>
      </c>
      <c r="F148" s="22">
        <v>22400</v>
      </c>
      <c r="G148" s="22">
        <v>22400</v>
      </c>
      <c r="H148" s="22">
        <v>22400</v>
      </c>
      <c r="I148" s="22">
        <v>22400</v>
      </c>
      <c r="J148" s="22">
        <v>22400</v>
      </c>
      <c r="K148" s="22">
        <v>22400</v>
      </c>
      <c r="L148" s="22">
        <v>22400</v>
      </c>
      <c r="M148" s="22">
        <v>32000</v>
      </c>
      <c r="N148" s="22">
        <v>32000</v>
      </c>
      <c r="O148" s="22">
        <v>40000</v>
      </c>
      <c r="P148" s="22">
        <v>72000</v>
      </c>
      <c r="Q148" s="22">
        <v>80000</v>
      </c>
    </row>
    <row r="149" spans="1:17" ht="15" customHeight="1">
      <c r="A149" s="174">
        <v>145</v>
      </c>
      <c r="B149" s="106" t="s">
        <v>432</v>
      </c>
      <c r="C149" s="39" t="s">
        <v>397</v>
      </c>
      <c r="D149" s="179"/>
      <c r="E149" s="22">
        <v>16099.999999999998</v>
      </c>
      <c r="F149" s="22">
        <v>16099.999999999998</v>
      </c>
      <c r="G149" s="22">
        <v>16099.999999999998</v>
      </c>
      <c r="H149" s="22">
        <v>16099.999999999998</v>
      </c>
      <c r="I149" s="22">
        <v>16099.999999999998</v>
      </c>
      <c r="J149" s="22">
        <v>16099.999999999998</v>
      </c>
      <c r="K149" s="22">
        <v>16099.999999999998</v>
      </c>
      <c r="L149" s="22">
        <v>16099.999999999998</v>
      </c>
      <c r="M149" s="22">
        <v>23000</v>
      </c>
      <c r="N149" s="22">
        <v>23000</v>
      </c>
      <c r="O149" s="22">
        <v>28750</v>
      </c>
      <c r="P149" s="22">
        <v>51750</v>
      </c>
      <c r="Q149" s="22">
        <v>57500</v>
      </c>
    </row>
    <row r="150" spans="1:17" ht="15" customHeight="1">
      <c r="A150" s="174">
        <v>146</v>
      </c>
      <c r="B150" s="106" t="s">
        <v>939</v>
      </c>
      <c r="C150" s="39" t="s">
        <v>397</v>
      </c>
      <c r="D150" s="179"/>
      <c r="E150" s="22">
        <v>8400</v>
      </c>
      <c r="F150" s="22">
        <v>8400</v>
      </c>
      <c r="G150" s="22">
        <v>8400</v>
      </c>
      <c r="H150" s="22">
        <v>8400</v>
      </c>
      <c r="I150" s="22">
        <v>8400</v>
      </c>
      <c r="J150" s="22">
        <v>8400</v>
      </c>
      <c r="K150" s="22">
        <v>8400</v>
      </c>
      <c r="L150" s="22">
        <v>8400</v>
      </c>
      <c r="M150" s="22">
        <v>12000</v>
      </c>
      <c r="N150" s="22">
        <v>12000</v>
      </c>
      <c r="O150" s="22">
        <v>15000</v>
      </c>
      <c r="P150" s="22">
        <v>27000</v>
      </c>
      <c r="Q150" s="22">
        <v>30000</v>
      </c>
    </row>
    <row r="151" spans="1:17" ht="15" customHeight="1">
      <c r="A151" s="174">
        <v>147</v>
      </c>
      <c r="B151" s="106" t="s">
        <v>940</v>
      </c>
      <c r="C151" s="39" t="s">
        <v>397</v>
      </c>
      <c r="D151" s="179"/>
      <c r="E151" s="22">
        <v>7699.9999999999991</v>
      </c>
      <c r="F151" s="22">
        <v>7699.9999999999991</v>
      </c>
      <c r="G151" s="22">
        <v>7699.9999999999991</v>
      </c>
      <c r="H151" s="22">
        <v>7699.9999999999991</v>
      </c>
      <c r="I151" s="22">
        <v>7699.9999999999991</v>
      </c>
      <c r="J151" s="22">
        <v>7699.9999999999991</v>
      </c>
      <c r="K151" s="22">
        <v>7699.9999999999991</v>
      </c>
      <c r="L151" s="22">
        <v>7699.9999999999991</v>
      </c>
      <c r="M151" s="22">
        <v>11000</v>
      </c>
      <c r="N151" s="22">
        <v>11000</v>
      </c>
      <c r="O151" s="22">
        <v>13750</v>
      </c>
      <c r="P151" s="22">
        <v>24750</v>
      </c>
      <c r="Q151" s="22">
        <v>27500</v>
      </c>
    </row>
    <row r="152" spans="1:17" ht="15" customHeight="1">
      <c r="A152" s="174">
        <v>148</v>
      </c>
      <c r="B152" s="106" t="s">
        <v>941</v>
      </c>
      <c r="C152" s="39" t="s">
        <v>397</v>
      </c>
      <c r="D152" s="179"/>
      <c r="E152" s="22">
        <v>7000</v>
      </c>
      <c r="F152" s="22">
        <v>7000</v>
      </c>
      <c r="G152" s="22">
        <v>7000</v>
      </c>
      <c r="H152" s="22">
        <v>7000</v>
      </c>
      <c r="I152" s="22">
        <v>7000</v>
      </c>
      <c r="J152" s="22">
        <v>7000</v>
      </c>
      <c r="K152" s="22">
        <v>7000</v>
      </c>
      <c r="L152" s="22">
        <v>7000</v>
      </c>
      <c r="M152" s="22">
        <v>10000</v>
      </c>
      <c r="N152" s="22">
        <v>10000</v>
      </c>
      <c r="O152" s="22">
        <v>12500</v>
      </c>
      <c r="P152" s="22">
        <v>22500</v>
      </c>
      <c r="Q152" s="22">
        <v>25000</v>
      </c>
    </row>
    <row r="153" spans="1:17" ht="15" customHeight="1">
      <c r="A153" s="174">
        <v>149</v>
      </c>
      <c r="B153" s="106" t="s">
        <v>942</v>
      </c>
      <c r="C153" s="39" t="s">
        <v>397</v>
      </c>
      <c r="D153" s="179"/>
      <c r="E153" s="22">
        <v>8400</v>
      </c>
      <c r="F153" s="22">
        <v>8400</v>
      </c>
      <c r="G153" s="22">
        <v>8400</v>
      </c>
      <c r="H153" s="22">
        <v>8400</v>
      </c>
      <c r="I153" s="22">
        <v>8400</v>
      </c>
      <c r="J153" s="22">
        <v>8400</v>
      </c>
      <c r="K153" s="22">
        <v>8400</v>
      </c>
      <c r="L153" s="22">
        <v>8400</v>
      </c>
      <c r="M153" s="22">
        <v>12000</v>
      </c>
      <c r="N153" s="22">
        <v>12000</v>
      </c>
      <c r="O153" s="22">
        <v>15000</v>
      </c>
      <c r="P153" s="22">
        <v>27000</v>
      </c>
      <c r="Q153" s="22">
        <v>30000</v>
      </c>
    </row>
    <row r="154" spans="1:17" ht="15" customHeight="1">
      <c r="A154" s="174">
        <v>150</v>
      </c>
      <c r="B154" s="106" t="s">
        <v>943</v>
      </c>
      <c r="C154" s="39" t="s">
        <v>397</v>
      </c>
      <c r="D154" s="179"/>
      <c r="E154" s="22">
        <v>14000</v>
      </c>
      <c r="F154" s="22">
        <v>14000</v>
      </c>
      <c r="G154" s="22">
        <v>14000</v>
      </c>
      <c r="H154" s="22">
        <v>14000</v>
      </c>
      <c r="I154" s="22">
        <v>14000</v>
      </c>
      <c r="J154" s="22">
        <v>14000</v>
      </c>
      <c r="K154" s="22">
        <v>14000</v>
      </c>
      <c r="L154" s="22">
        <v>14000</v>
      </c>
      <c r="M154" s="22">
        <v>20000</v>
      </c>
      <c r="N154" s="22">
        <v>20000</v>
      </c>
      <c r="O154" s="22">
        <v>25000</v>
      </c>
      <c r="P154" s="22">
        <v>45000</v>
      </c>
      <c r="Q154" s="22">
        <v>50000</v>
      </c>
    </row>
    <row r="155" spans="1:17" ht="15" customHeight="1">
      <c r="A155" s="174">
        <v>151</v>
      </c>
      <c r="B155" s="106" t="s">
        <v>944</v>
      </c>
      <c r="C155" s="39" t="s">
        <v>397</v>
      </c>
      <c r="D155" s="179"/>
      <c r="E155" s="22">
        <v>5320</v>
      </c>
      <c r="F155" s="22">
        <v>5320</v>
      </c>
      <c r="G155" s="22">
        <v>5320</v>
      </c>
      <c r="H155" s="22">
        <v>5320</v>
      </c>
      <c r="I155" s="22">
        <v>5320</v>
      </c>
      <c r="J155" s="22">
        <v>5320</v>
      </c>
      <c r="K155" s="22">
        <v>5320</v>
      </c>
      <c r="L155" s="22">
        <v>5320</v>
      </c>
      <c r="M155" s="22">
        <v>7600</v>
      </c>
      <c r="N155" s="22">
        <v>7600</v>
      </c>
      <c r="O155" s="22">
        <v>9500</v>
      </c>
      <c r="P155" s="22">
        <v>17100</v>
      </c>
      <c r="Q155" s="22">
        <v>19000</v>
      </c>
    </row>
    <row r="156" spans="1:17" ht="15" customHeight="1">
      <c r="A156" s="174">
        <v>152</v>
      </c>
      <c r="B156" s="106" t="s">
        <v>945</v>
      </c>
      <c r="C156" s="39" t="s">
        <v>397</v>
      </c>
      <c r="D156" s="179"/>
      <c r="E156" s="22">
        <v>4200</v>
      </c>
      <c r="F156" s="22">
        <v>4200</v>
      </c>
      <c r="G156" s="22">
        <v>4200</v>
      </c>
      <c r="H156" s="22">
        <v>4200</v>
      </c>
      <c r="I156" s="22">
        <v>4200</v>
      </c>
      <c r="J156" s="22">
        <v>4200</v>
      </c>
      <c r="K156" s="22">
        <v>4200</v>
      </c>
      <c r="L156" s="22">
        <v>4200</v>
      </c>
      <c r="M156" s="22">
        <v>6000</v>
      </c>
      <c r="N156" s="22">
        <v>6000</v>
      </c>
      <c r="O156" s="22">
        <v>7500</v>
      </c>
      <c r="P156" s="22">
        <v>13500</v>
      </c>
      <c r="Q156" s="22">
        <v>15000</v>
      </c>
    </row>
    <row r="157" spans="1:17" ht="15" customHeight="1">
      <c r="A157" s="174">
        <v>153</v>
      </c>
      <c r="B157" s="106" t="s">
        <v>946</v>
      </c>
      <c r="C157" s="39" t="s">
        <v>397</v>
      </c>
      <c r="D157" s="179"/>
      <c r="E157" s="22">
        <v>5600</v>
      </c>
      <c r="F157" s="22">
        <v>5600</v>
      </c>
      <c r="G157" s="22">
        <v>5600</v>
      </c>
      <c r="H157" s="22">
        <v>5600</v>
      </c>
      <c r="I157" s="22">
        <v>5600</v>
      </c>
      <c r="J157" s="22">
        <v>5600</v>
      </c>
      <c r="K157" s="22">
        <v>5600</v>
      </c>
      <c r="L157" s="22">
        <v>5600</v>
      </c>
      <c r="M157" s="22">
        <v>8000</v>
      </c>
      <c r="N157" s="22">
        <v>8000</v>
      </c>
      <c r="O157" s="22">
        <v>10000</v>
      </c>
      <c r="P157" s="22">
        <v>18000</v>
      </c>
      <c r="Q157" s="22">
        <v>20000</v>
      </c>
    </row>
    <row r="158" spans="1:17" ht="15" customHeight="1">
      <c r="A158" s="174">
        <v>154</v>
      </c>
      <c r="B158" s="106" t="s">
        <v>947</v>
      </c>
      <c r="C158" s="39" t="s">
        <v>397</v>
      </c>
      <c r="D158" s="179"/>
      <c r="E158" s="22">
        <v>4200</v>
      </c>
      <c r="F158" s="22">
        <v>4200</v>
      </c>
      <c r="G158" s="22">
        <v>4200</v>
      </c>
      <c r="H158" s="22">
        <v>4200</v>
      </c>
      <c r="I158" s="22">
        <v>4200</v>
      </c>
      <c r="J158" s="22">
        <v>4200</v>
      </c>
      <c r="K158" s="22">
        <v>4200</v>
      </c>
      <c r="L158" s="22">
        <v>4200</v>
      </c>
      <c r="M158" s="22">
        <v>6000</v>
      </c>
      <c r="N158" s="22">
        <v>6000</v>
      </c>
      <c r="O158" s="22">
        <v>7500</v>
      </c>
      <c r="P158" s="22">
        <v>13500</v>
      </c>
      <c r="Q158" s="22">
        <v>15000</v>
      </c>
    </row>
    <row r="159" spans="1:17" ht="15" customHeight="1" thickBot="1">
      <c r="A159" s="174">
        <v>155</v>
      </c>
      <c r="B159" s="180" t="s">
        <v>948</v>
      </c>
      <c r="C159" s="180" t="s">
        <v>397</v>
      </c>
      <c r="D159" s="181"/>
      <c r="E159" s="182">
        <v>12600</v>
      </c>
      <c r="F159" s="182">
        <v>12600</v>
      </c>
      <c r="G159" s="182">
        <v>12600</v>
      </c>
      <c r="H159" s="182">
        <v>12600</v>
      </c>
      <c r="I159" s="182">
        <v>12600</v>
      </c>
      <c r="J159" s="182">
        <v>12600</v>
      </c>
      <c r="K159" s="182">
        <v>12600</v>
      </c>
      <c r="L159" s="182">
        <v>12600</v>
      </c>
      <c r="M159" s="182">
        <v>18000</v>
      </c>
      <c r="N159" s="182">
        <v>18000</v>
      </c>
      <c r="O159" s="182">
        <v>22500</v>
      </c>
      <c r="P159" s="182">
        <v>40500</v>
      </c>
      <c r="Q159" s="182">
        <v>45000</v>
      </c>
    </row>
    <row r="160" spans="1:17" ht="15" customHeight="1">
      <c r="B160" s="210" t="s">
        <v>684</v>
      </c>
      <c r="C160" s="211"/>
      <c r="D160" s="211"/>
      <c r="E160" s="108">
        <v>2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3</v>
      </c>
      <c r="L160" s="108">
        <v>3</v>
      </c>
      <c r="M160" s="162">
        <v>4</v>
      </c>
      <c r="N160" s="108">
        <v>4</v>
      </c>
      <c r="O160" s="108">
        <v>5</v>
      </c>
      <c r="P160" s="108">
        <v>6</v>
      </c>
      <c r="Q160" s="109">
        <v>6</v>
      </c>
    </row>
    <row r="161" spans="1:17" ht="15" customHeight="1">
      <c r="B161" s="208" t="s">
        <v>685</v>
      </c>
      <c r="C161" s="209"/>
      <c r="D161" s="209"/>
      <c r="E161" s="97">
        <v>1.5</v>
      </c>
      <c r="F161" s="97">
        <v>1.5</v>
      </c>
      <c r="G161" s="97">
        <v>1.5</v>
      </c>
      <c r="H161" s="97">
        <v>1.5</v>
      </c>
      <c r="I161" s="97">
        <v>1.8</v>
      </c>
      <c r="J161" s="97">
        <v>1.8</v>
      </c>
      <c r="K161" s="97">
        <v>1.8</v>
      </c>
      <c r="L161" s="97">
        <v>1.8</v>
      </c>
      <c r="M161" s="143">
        <v>1.95</v>
      </c>
      <c r="N161" s="97">
        <v>1.95</v>
      </c>
      <c r="O161" s="97">
        <v>2</v>
      </c>
      <c r="P161" s="97">
        <v>2.1</v>
      </c>
      <c r="Q161" s="98">
        <v>2.1</v>
      </c>
    </row>
    <row r="162" spans="1:17" ht="15" customHeight="1">
      <c r="B162" s="208" t="s">
        <v>741</v>
      </c>
      <c r="C162" s="209"/>
      <c r="D162" s="209"/>
      <c r="E162" s="97">
        <v>1.5</v>
      </c>
      <c r="F162" s="97">
        <v>1.5</v>
      </c>
      <c r="G162" s="97">
        <v>1.5</v>
      </c>
      <c r="H162" s="97">
        <v>1.5</v>
      </c>
      <c r="I162" s="97">
        <v>1.7</v>
      </c>
      <c r="J162" s="97">
        <v>1.7</v>
      </c>
      <c r="K162" s="97">
        <v>1.7</v>
      </c>
      <c r="L162" s="97">
        <v>1.7</v>
      </c>
      <c r="M162" s="143">
        <v>1.7</v>
      </c>
      <c r="N162" s="97">
        <v>1.9</v>
      </c>
      <c r="O162" s="97">
        <v>2.1</v>
      </c>
      <c r="P162" s="97">
        <v>2.2000000000000002</v>
      </c>
      <c r="Q162" s="98">
        <v>2.2000000000000002</v>
      </c>
    </row>
    <row r="163" spans="1:17" ht="15" customHeight="1">
      <c r="B163" s="193" t="s">
        <v>740</v>
      </c>
      <c r="C163" s="212"/>
      <c r="D163" s="213"/>
      <c r="E163" s="97">
        <v>1</v>
      </c>
      <c r="F163" s="97">
        <v>1</v>
      </c>
      <c r="G163" s="97">
        <v>2</v>
      </c>
      <c r="H163" s="97">
        <v>2</v>
      </c>
      <c r="I163" s="97">
        <v>3</v>
      </c>
      <c r="J163" s="97">
        <v>3</v>
      </c>
      <c r="K163" s="97">
        <v>4</v>
      </c>
      <c r="L163" s="97">
        <v>4</v>
      </c>
      <c r="M163" s="143">
        <v>6</v>
      </c>
      <c r="N163" s="97">
        <v>6</v>
      </c>
      <c r="O163" s="97">
        <v>6</v>
      </c>
      <c r="P163" s="97">
        <v>10</v>
      </c>
      <c r="Q163" s="98">
        <v>12</v>
      </c>
    </row>
    <row r="164" spans="1:17" ht="15" customHeight="1">
      <c r="B164" s="193" t="s">
        <v>647</v>
      </c>
      <c r="C164" s="212"/>
      <c r="D164" s="213"/>
      <c r="E164" s="99">
        <v>1000</v>
      </c>
      <c r="F164" s="99">
        <v>1000</v>
      </c>
      <c r="G164" s="99">
        <v>1000</v>
      </c>
      <c r="H164" s="99">
        <v>1000</v>
      </c>
      <c r="I164" s="99">
        <v>1000</v>
      </c>
      <c r="J164" s="99">
        <v>1000</v>
      </c>
      <c r="K164" s="99">
        <v>1000</v>
      </c>
      <c r="L164" s="99">
        <v>1000</v>
      </c>
      <c r="M164" s="99">
        <v>2000</v>
      </c>
      <c r="N164" s="99">
        <v>2000</v>
      </c>
      <c r="O164" s="99">
        <v>2000</v>
      </c>
      <c r="P164" s="99">
        <v>3000</v>
      </c>
      <c r="Q164" s="113">
        <v>3000</v>
      </c>
    </row>
    <row r="165" spans="1:17" ht="15" customHeight="1" thickBot="1">
      <c r="B165" s="196" t="s">
        <v>682</v>
      </c>
      <c r="C165" s="197"/>
      <c r="D165" s="198"/>
      <c r="E165" s="102">
        <v>0.5</v>
      </c>
      <c r="F165" s="102">
        <v>0.5</v>
      </c>
      <c r="G165" s="102">
        <v>0.5</v>
      </c>
      <c r="H165" s="102">
        <v>1</v>
      </c>
      <c r="I165" s="102">
        <v>1</v>
      </c>
      <c r="J165" s="102">
        <v>1</v>
      </c>
      <c r="K165" s="102">
        <v>1</v>
      </c>
      <c r="L165" s="102">
        <v>1</v>
      </c>
      <c r="M165" s="102">
        <v>1</v>
      </c>
      <c r="N165" s="102">
        <v>1.5</v>
      </c>
      <c r="O165" s="102">
        <v>1.5</v>
      </c>
      <c r="P165" s="102">
        <v>2</v>
      </c>
      <c r="Q165" s="117">
        <v>2.5</v>
      </c>
    </row>
    <row r="168" spans="1:17" ht="15" customHeight="1">
      <c r="A168" s="1" t="str">
        <f>'1 Московская обл'!A190</f>
        <v>Тарифы действительны с 18.11.2024 г.</v>
      </c>
    </row>
  </sheetData>
  <mergeCells count="7">
    <mergeCell ref="B165:D165"/>
    <mergeCell ref="A1:C2"/>
    <mergeCell ref="B160:D160"/>
    <mergeCell ref="B161:D161"/>
    <mergeCell ref="B162:D162"/>
    <mergeCell ref="B163:D163"/>
    <mergeCell ref="B164:D164"/>
  </mergeCells>
  <pageMargins left="0.7" right="0.7" top="0.75" bottom="0.75" header="0.3" footer="0.3"/>
  <pageSetup scale="62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4"/>
  <sheetViews>
    <sheetView showGridLines="0" workbookViewId="0">
      <selection activeCell="E23" sqref="E23:Q23"/>
    </sheetView>
  </sheetViews>
  <sheetFormatPr defaultColWidth="8.85546875" defaultRowHeight="15" customHeight="1"/>
  <cols>
    <col min="1" max="1" width="3" style="1" customWidth="1"/>
    <col min="2" max="2" width="19.7109375" style="1" customWidth="1"/>
    <col min="3" max="3" width="19.85546875" style="1" customWidth="1"/>
    <col min="4" max="4" width="17.28515625" style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29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28">
        <v>57</v>
      </c>
      <c r="Q3" s="30">
        <v>57</v>
      </c>
    </row>
    <row r="4" spans="1:17" ht="15" customHeight="1">
      <c r="A4" s="44"/>
      <c r="B4" s="54" t="s">
        <v>658</v>
      </c>
      <c r="C4" s="51" t="s">
        <v>452</v>
      </c>
      <c r="D4" s="10"/>
      <c r="E4" s="142">
        <v>800</v>
      </c>
      <c r="F4" s="142">
        <v>900</v>
      </c>
      <c r="G4" s="142">
        <v>1100</v>
      </c>
      <c r="H4" s="142">
        <v>1300</v>
      </c>
      <c r="I4" s="142">
        <v>1500</v>
      </c>
      <c r="J4" s="142">
        <v>1700</v>
      </c>
      <c r="K4" s="142">
        <v>2000</v>
      </c>
      <c r="L4" s="142">
        <v>2500</v>
      </c>
      <c r="M4" s="142">
        <v>4200</v>
      </c>
      <c r="N4" s="143">
        <v>6500</v>
      </c>
      <c r="O4" s="173">
        <v>8500</v>
      </c>
      <c r="P4" s="173">
        <v>13000</v>
      </c>
      <c r="Q4" s="172">
        <v>15000</v>
      </c>
    </row>
    <row r="5" spans="1:17" ht="15" customHeight="1">
      <c r="A5" s="12">
        <v>1</v>
      </c>
      <c r="B5" s="52" t="s">
        <v>453</v>
      </c>
      <c r="C5" s="13" t="s">
        <v>452</v>
      </c>
      <c r="D5" s="12">
        <v>50</v>
      </c>
      <c r="E5" s="22">
        <f t="shared" ref="E5:Q18" si="0">$D5*2*E$3+E$4</f>
        <v>3400</v>
      </c>
      <c r="F5" s="22">
        <f t="shared" si="0"/>
        <v>3500</v>
      </c>
      <c r="G5" s="22">
        <f t="shared" si="0"/>
        <v>3700</v>
      </c>
      <c r="H5" s="22">
        <f t="shared" si="0"/>
        <v>3900</v>
      </c>
      <c r="I5" s="22">
        <f t="shared" si="0"/>
        <v>4100</v>
      </c>
      <c r="J5" s="22">
        <f t="shared" si="0"/>
        <v>4600</v>
      </c>
      <c r="K5" s="22">
        <f t="shared" si="0"/>
        <v>4900</v>
      </c>
      <c r="L5" s="22">
        <f t="shared" si="0"/>
        <v>5400</v>
      </c>
      <c r="M5" s="22">
        <f t="shared" si="0"/>
        <v>7700</v>
      </c>
      <c r="N5" s="22">
        <f t="shared" si="0"/>
        <v>10000</v>
      </c>
      <c r="O5" s="22">
        <f t="shared" si="0"/>
        <v>13500</v>
      </c>
      <c r="P5" s="22">
        <f t="shared" si="0"/>
        <v>18700</v>
      </c>
      <c r="Q5" s="22">
        <f t="shared" si="0"/>
        <v>20700</v>
      </c>
    </row>
    <row r="6" spans="1:17" ht="15" customHeight="1">
      <c r="A6" s="12">
        <v>2</v>
      </c>
      <c r="B6" s="13" t="s">
        <v>454</v>
      </c>
      <c r="C6" s="13" t="s">
        <v>452</v>
      </c>
      <c r="D6" s="12">
        <v>17</v>
      </c>
      <c r="E6" s="22">
        <f t="shared" si="0"/>
        <v>1684</v>
      </c>
      <c r="F6" s="22">
        <f t="shared" si="0"/>
        <v>1784</v>
      </c>
      <c r="G6" s="22">
        <f t="shared" si="0"/>
        <v>1984</v>
      </c>
      <c r="H6" s="22">
        <f t="shared" si="0"/>
        <v>2184</v>
      </c>
      <c r="I6" s="22">
        <f t="shared" si="0"/>
        <v>2384</v>
      </c>
      <c r="J6" s="22">
        <f t="shared" si="0"/>
        <v>2686</v>
      </c>
      <c r="K6" s="22">
        <f t="shared" si="0"/>
        <v>2986</v>
      </c>
      <c r="L6" s="22">
        <f t="shared" si="0"/>
        <v>3486</v>
      </c>
      <c r="M6" s="22">
        <f t="shared" si="0"/>
        <v>5390</v>
      </c>
      <c r="N6" s="22">
        <f t="shared" si="0"/>
        <v>7690</v>
      </c>
      <c r="O6" s="22">
        <f t="shared" si="0"/>
        <v>10200</v>
      </c>
      <c r="P6" s="22">
        <f t="shared" si="0"/>
        <v>14938</v>
      </c>
      <c r="Q6" s="22">
        <f t="shared" si="0"/>
        <v>16938</v>
      </c>
    </row>
    <row r="7" spans="1:17" ht="15" customHeight="1">
      <c r="A7" s="12">
        <v>3</v>
      </c>
      <c r="B7" s="20" t="s">
        <v>455</v>
      </c>
      <c r="C7" s="13" t="s">
        <v>452</v>
      </c>
      <c r="D7" s="12">
        <v>25</v>
      </c>
      <c r="E7" s="22">
        <f t="shared" si="0"/>
        <v>2100</v>
      </c>
      <c r="F7" s="22">
        <f t="shared" si="0"/>
        <v>2200</v>
      </c>
      <c r="G7" s="22">
        <f t="shared" si="0"/>
        <v>2400</v>
      </c>
      <c r="H7" s="22">
        <f t="shared" si="0"/>
        <v>2600</v>
      </c>
      <c r="I7" s="22">
        <f t="shared" si="0"/>
        <v>2800</v>
      </c>
      <c r="J7" s="22">
        <f t="shared" si="0"/>
        <v>3150</v>
      </c>
      <c r="K7" s="22">
        <f t="shared" si="0"/>
        <v>3450</v>
      </c>
      <c r="L7" s="22">
        <f t="shared" si="0"/>
        <v>3950</v>
      </c>
      <c r="M7" s="22">
        <f t="shared" si="0"/>
        <v>5950</v>
      </c>
      <c r="N7" s="22">
        <f t="shared" si="0"/>
        <v>8250</v>
      </c>
      <c r="O7" s="22">
        <f t="shared" si="0"/>
        <v>11000</v>
      </c>
      <c r="P7" s="22">
        <f t="shared" si="0"/>
        <v>15850</v>
      </c>
      <c r="Q7" s="22">
        <f t="shared" si="0"/>
        <v>17850</v>
      </c>
    </row>
    <row r="8" spans="1:17" ht="15" customHeight="1">
      <c r="A8" s="12">
        <v>4</v>
      </c>
      <c r="B8" s="13" t="s">
        <v>456</v>
      </c>
      <c r="C8" s="13" t="s">
        <v>452</v>
      </c>
      <c r="D8" s="12">
        <v>27</v>
      </c>
      <c r="E8" s="22">
        <f t="shared" si="0"/>
        <v>2204</v>
      </c>
      <c r="F8" s="22">
        <f t="shared" si="0"/>
        <v>2304</v>
      </c>
      <c r="G8" s="22">
        <f t="shared" si="0"/>
        <v>2504</v>
      </c>
      <c r="H8" s="22">
        <f t="shared" si="0"/>
        <v>2704</v>
      </c>
      <c r="I8" s="22">
        <f t="shared" si="0"/>
        <v>2904</v>
      </c>
      <c r="J8" s="22">
        <f t="shared" si="0"/>
        <v>3266</v>
      </c>
      <c r="K8" s="22">
        <f t="shared" si="0"/>
        <v>3566</v>
      </c>
      <c r="L8" s="22">
        <f t="shared" si="0"/>
        <v>4066</v>
      </c>
      <c r="M8" s="22">
        <f t="shared" si="0"/>
        <v>6090</v>
      </c>
      <c r="N8" s="22">
        <f t="shared" si="0"/>
        <v>8390</v>
      </c>
      <c r="O8" s="22">
        <f t="shared" si="0"/>
        <v>11200</v>
      </c>
      <c r="P8" s="22">
        <f t="shared" si="0"/>
        <v>16078</v>
      </c>
      <c r="Q8" s="22">
        <f t="shared" si="0"/>
        <v>18078</v>
      </c>
    </row>
    <row r="9" spans="1:17" ht="15" customHeight="1">
      <c r="A9" s="12">
        <v>5</v>
      </c>
      <c r="B9" s="13" t="s">
        <v>457</v>
      </c>
      <c r="C9" s="13" t="s">
        <v>458</v>
      </c>
      <c r="D9" s="12">
        <v>19</v>
      </c>
      <c r="E9" s="22">
        <f t="shared" si="0"/>
        <v>1788</v>
      </c>
      <c r="F9" s="22">
        <f t="shared" si="0"/>
        <v>1888</v>
      </c>
      <c r="G9" s="22">
        <f t="shared" si="0"/>
        <v>2088</v>
      </c>
      <c r="H9" s="22">
        <f t="shared" si="0"/>
        <v>2288</v>
      </c>
      <c r="I9" s="22">
        <f t="shared" si="0"/>
        <v>2488</v>
      </c>
      <c r="J9" s="22">
        <f t="shared" si="0"/>
        <v>2802</v>
      </c>
      <c r="K9" s="22">
        <f t="shared" si="0"/>
        <v>3102</v>
      </c>
      <c r="L9" s="22">
        <f t="shared" si="0"/>
        <v>3602</v>
      </c>
      <c r="M9" s="22">
        <f t="shared" si="0"/>
        <v>5530</v>
      </c>
      <c r="N9" s="22">
        <f t="shared" si="0"/>
        <v>7830</v>
      </c>
      <c r="O9" s="22">
        <f t="shared" si="0"/>
        <v>10400</v>
      </c>
      <c r="P9" s="22">
        <f t="shared" si="0"/>
        <v>15166</v>
      </c>
      <c r="Q9" s="22">
        <f t="shared" si="0"/>
        <v>17166</v>
      </c>
    </row>
    <row r="10" spans="1:17" ht="15" customHeight="1">
      <c r="A10" s="12">
        <v>6</v>
      </c>
      <c r="B10" s="13" t="s">
        <v>459</v>
      </c>
      <c r="C10" s="13" t="s">
        <v>458</v>
      </c>
      <c r="D10" s="12">
        <v>22</v>
      </c>
      <c r="E10" s="22">
        <f t="shared" si="0"/>
        <v>1944</v>
      </c>
      <c r="F10" s="22">
        <f t="shared" si="0"/>
        <v>2044</v>
      </c>
      <c r="G10" s="22">
        <f t="shared" si="0"/>
        <v>2244</v>
      </c>
      <c r="H10" s="22">
        <f t="shared" si="0"/>
        <v>2444</v>
      </c>
      <c r="I10" s="22">
        <f t="shared" si="0"/>
        <v>2644</v>
      </c>
      <c r="J10" s="22">
        <f t="shared" si="0"/>
        <v>2976</v>
      </c>
      <c r="K10" s="22">
        <f t="shared" si="0"/>
        <v>3276</v>
      </c>
      <c r="L10" s="22">
        <f t="shared" si="0"/>
        <v>3776</v>
      </c>
      <c r="M10" s="22">
        <f t="shared" si="0"/>
        <v>5740</v>
      </c>
      <c r="N10" s="22">
        <f t="shared" si="0"/>
        <v>8040</v>
      </c>
      <c r="O10" s="22">
        <f t="shared" si="0"/>
        <v>10700</v>
      </c>
      <c r="P10" s="22">
        <f t="shared" si="0"/>
        <v>15508</v>
      </c>
      <c r="Q10" s="22">
        <f t="shared" si="0"/>
        <v>17508</v>
      </c>
    </row>
    <row r="11" spans="1:17" ht="15" customHeight="1">
      <c r="A11" s="12">
        <v>7</v>
      </c>
      <c r="B11" s="13" t="s">
        <v>460</v>
      </c>
      <c r="C11" s="13" t="s">
        <v>452</v>
      </c>
      <c r="D11" s="12">
        <v>35</v>
      </c>
      <c r="E11" s="22">
        <f t="shared" si="0"/>
        <v>2620</v>
      </c>
      <c r="F11" s="22">
        <f t="shared" si="0"/>
        <v>2720</v>
      </c>
      <c r="G11" s="22">
        <f t="shared" si="0"/>
        <v>2920</v>
      </c>
      <c r="H11" s="22">
        <f t="shared" si="0"/>
        <v>3120</v>
      </c>
      <c r="I11" s="22">
        <f t="shared" si="0"/>
        <v>3320</v>
      </c>
      <c r="J11" s="22">
        <f t="shared" si="0"/>
        <v>3730</v>
      </c>
      <c r="K11" s="22">
        <f t="shared" si="0"/>
        <v>4030</v>
      </c>
      <c r="L11" s="22">
        <f t="shared" si="0"/>
        <v>4530</v>
      </c>
      <c r="M11" s="22">
        <f t="shared" si="0"/>
        <v>6650</v>
      </c>
      <c r="N11" s="22">
        <f t="shared" si="0"/>
        <v>8950</v>
      </c>
      <c r="O11" s="22">
        <f t="shared" si="0"/>
        <v>12000</v>
      </c>
      <c r="P11" s="22">
        <f t="shared" si="0"/>
        <v>16990</v>
      </c>
      <c r="Q11" s="22">
        <f t="shared" si="0"/>
        <v>18990</v>
      </c>
    </row>
    <row r="12" spans="1:17" ht="15" customHeight="1">
      <c r="A12" s="12">
        <v>8</v>
      </c>
      <c r="B12" s="13" t="s">
        <v>461</v>
      </c>
      <c r="C12" s="13" t="s">
        <v>452</v>
      </c>
      <c r="D12" s="12">
        <v>17</v>
      </c>
      <c r="E12" s="22">
        <f t="shared" si="0"/>
        <v>1684</v>
      </c>
      <c r="F12" s="22">
        <f t="shared" si="0"/>
        <v>1784</v>
      </c>
      <c r="G12" s="22">
        <f t="shared" si="0"/>
        <v>1984</v>
      </c>
      <c r="H12" s="22">
        <f t="shared" si="0"/>
        <v>2184</v>
      </c>
      <c r="I12" s="22">
        <f t="shared" si="0"/>
        <v>2384</v>
      </c>
      <c r="J12" s="22">
        <f t="shared" si="0"/>
        <v>2686</v>
      </c>
      <c r="K12" s="22">
        <f t="shared" si="0"/>
        <v>2986</v>
      </c>
      <c r="L12" s="22">
        <f t="shared" si="0"/>
        <v>3486</v>
      </c>
      <c r="M12" s="22">
        <f t="shared" si="0"/>
        <v>5390</v>
      </c>
      <c r="N12" s="22">
        <f t="shared" si="0"/>
        <v>7690</v>
      </c>
      <c r="O12" s="22">
        <f t="shared" si="0"/>
        <v>10200</v>
      </c>
      <c r="P12" s="22">
        <f t="shared" si="0"/>
        <v>14938</v>
      </c>
      <c r="Q12" s="22">
        <f t="shared" si="0"/>
        <v>16938</v>
      </c>
    </row>
    <row r="13" spans="1:17" ht="15" customHeight="1">
      <c r="A13" s="12">
        <v>9</v>
      </c>
      <c r="B13" s="13" t="s">
        <v>462</v>
      </c>
      <c r="C13" s="13" t="s">
        <v>452</v>
      </c>
      <c r="D13" s="12">
        <v>39</v>
      </c>
      <c r="E13" s="22">
        <f t="shared" si="0"/>
        <v>2828</v>
      </c>
      <c r="F13" s="22">
        <f t="shared" si="0"/>
        <v>2928</v>
      </c>
      <c r="G13" s="22">
        <f t="shared" si="0"/>
        <v>3128</v>
      </c>
      <c r="H13" s="22">
        <f t="shared" si="0"/>
        <v>3328</v>
      </c>
      <c r="I13" s="22">
        <f t="shared" si="0"/>
        <v>3528</v>
      </c>
      <c r="J13" s="22">
        <f t="shared" si="0"/>
        <v>3962</v>
      </c>
      <c r="K13" s="22">
        <f t="shared" si="0"/>
        <v>4262</v>
      </c>
      <c r="L13" s="22">
        <f t="shared" si="0"/>
        <v>4762</v>
      </c>
      <c r="M13" s="22">
        <f t="shared" si="0"/>
        <v>6930</v>
      </c>
      <c r="N13" s="22">
        <f t="shared" si="0"/>
        <v>9230</v>
      </c>
      <c r="O13" s="22">
        <f t="shared" si="0"/>
        <v>12400</v>
      </c>
      <c r="P13" s="22">
        <f t="shared" si="0"/>
        <v>17446</v>
      </c>
      <c r="Q13" s="22">
        <f t="shared" si="0"/>
        <v>19446</v>
      </c>
    </row>
    <row r="14" spans="1:17" ht="15" customHeight="1">
      <c r="A14" s="12">
        <v>10</v>
      </c>
      <c r="B14" s="13" t="s">
        <v>463</v>
      </c>
      <c r="C14" s="13" t="s">
        <v>452</v>
      </c>
      <c r="D14" s="12">
        <v>31</v>
      </c>
      <c r="E14" s="22">
        <f t="shared" si="0"/>
        <v>2412</v>
      </c>
      <c r="F14" s="22">
        <f t="shared" si="0"/>
        <v>2512</v>
      </c>
      <c r="G14" s="22">
        <f t="shared" si="0"/>
        <v>2712</v>
      </c>
      <c r="H14" s="22">
        <f t="shared" si="0"/>
        <v>2912</v>
      </c>
      <c r="I14" s="22">
        <f t="shared" si="0"/>
        <v>3112</v>
      </c>
      <c r="J14" s="22">
        <f t="shared" si="0"/>
        <v>3498</v>
      </c>
      <c r="K14" s="22">
        <f t="shared" si="0"/>
        <v>3798</v>
      </c>
      <c r="L14" s="22">
        <f t="shared" si="0"/>
        <v>4298</v>
      </c>
      <c r="M14" s="22">
        <f t="shared" si="0"/>
        <v>6370</v>
      </c>
      <c r="N14" s="22">
        <f t="shared" si="0"/>
        <v>8670</v>
      </c>
      <c r="O14" s="22">
        <f t="shared" si="0"/>
        <v>11600</v>
      </c>
      <c r="P14" s="22">
        <f t="shared" si="0"/>
        <v>16534</v>
      </c>
      <c r="Q14" s="22">
        <f t="shared" si="0"/>
        <v>18534</v>
      </c>
    </row>
    <row r="15" spans="1:17" ht="15" customHeight="1">
      <c r="A15" s="12">
        <v>11</v>
      </c>
      <c r="B15" s="13" t="s">
        <v>464</v>
      </c>
      <c r="C15" s="13" t="s">
        <v>452</v>
      </c>
      <c r="D15" s="12">
        <v>68</v>
      </c>
      <c r="E15" s="22">
        <f t="shared" si="0"/>
        <v>4336</v>
      </c>
      <c r="F15" s="22">
        <f t="shared" si="0"/>
        <v>4436</v>
      </c>
      <c r="G15" s="22">
        <f t="shared" si="0"/>
        <v>4636</v>
      </c>
      <c r="H15" s="22">
        <f t="shared" si="0"/>
        <v>4836</v>
      </c>
      <c r="I15" s="22">
        <f t="shared" si="0"/>
        <v>5036</v>
      </c>
      <c r="J15" s="22">
        <f t="shared" si="0"/>
        <v>5644</v>
      </c>
      <c r="K15" s="22">
        <f t="shared" si="0"/>
        <v>5944</v>
      </c>
      <c r="L15" s="22">
        <f t="shared" si="0"/>
        <v>6444</v>
      </c>
      <c r="M15" s="22">
        <f t="shared" si="0"/>
        <v>8960</v>
      </c>
      <c r="N15" s="22">
        <f t="shared" si="0"/>
        <v>11260</v>
      </c>
      <c r="O15" s="22">
        <f t="shared" si="0"/>
        <v>15300</v>
      </c>
      <c r="P15" s="22">
        <f t="shared" si="0"/>
        <v>20752</v>
      </c>
      <c r="Q15" s="22">
        <f t="shared" si="0"/>
        <v>22752</v>
      </c>
    </row>
    <row r="16" spans="1:17" ht="15" customHeight="1">
      <c r="A16" s="12">
        <v>12</v>
      </c>
      <c r="B16" s="13" t="s">
        <v>465</v>
      </c>
      <c r="C16" s="13" t="s">
        <v>452</v>
      </c>
      <c r="D16" s="12">
        <v>43</v>
      </c>
      <c r="E16" s="22">
        <f t="shared" si="0"/>
        <v>3036</v>
      </c>
      <c r="F16" s="22">
        <f t="shared" si="0"/>
        <v>3136</v>
      </c>
      <c r="G16" s="22">
        <f t="shared" si="0"/>
        <v>3336</v>
      </c>
      <c r="H16" s="22">
        <f t="shared" si="0"/>
        <v>3536</v>
      </c>
      <c r="I16" s="22">
        <f t="shared" si="0"/>
        <v>3736</v>
      </c>
      <c r="J16" s="22">
        <f t="shared" si="0"/>
        <v>4194</v>
      </c>
      <c r="K16" s="22">
        <f t="shared" si="0"/>
        <v>4494</v>
      </c>
      <c r="L16" s="22">
        <f t="shared" si="0"/>
        <v>4994</v>
      </c>
      <c r="M16" s="22">
        <f t="shared" si="0"/>
        <v>7210</v>
      </c>
      <c r="N16" s="22">
        <f t="shared" si="0"/>
        <v>9510</v>
      </c>
      <c r="O16" s="22">
        <f t="shared" si="0"/>
        <v>12800</v>
      </c>
      <c r="P16" s="22">
        <f t="shared" si="0"/>
        <v>17902</v>
      </c>
      <c r="Q16" s="22">
        <f t="shared" si="0"/>
        <v>19902</v>
      </c>
    </row>
    <row r="17" spans="1:17" ht="15" customHeight="1">
      <c r="A17" s="12">
        <v>13</v>
      </c>
      <c r="B17" s="13" t="s">
        <v>466</v>
      </c>
      <c r="C17" s="13" t="s">
        <v>452</v>
      </c>
      <c r="D17" s="12">
        <v>10</v>
      </c>
      <c r="E17" s="22">
        <f t="shared" si="0"/>
        <v>1320</v>
      </c>
      <c r="F17" s="22">
        <f t="shared" si="0"/>
        <v>1420</v>
      </c>
      <c r="G17" s="22">
        <f t="shared" si="0"/>
        <v>1620</v>
      </c>
      <c r="H17" s="22">
        <f t="shared" si="0"/>
        <v>1820</v>
      </c>
      <c r="I17" s="22">
        <f t="shared" si="0"/>
        <v>2020</v>
      </c>
      <c r="J17" s="22">
        <f t="shared" si="0"/>
        <v>2280</v>
      </c>
      <c r="K17" s="22">
        <f t="shared" si="0"/>
        <v>2580</v>
      </c>
      <c r="L17" s="22">
        <f t="shared" si="0"/>
        <v>3080</v>
      </c>
      <c r="M17" s="22">
        <f t="shared" si="0"/>
        <v>4900</v>
      </c>
      <c r="N17" s="22">
        <f t="shared" si="0"/>
        <v>7200</v>
      </c>
      <c r="O17" s="22">
        <f t="shared" si="0"/>
        <v>9500</v>
      </c>
      <c r="P17" s="22">
        <f t="shared" si="0"/>
        <v>14140</v>
      </c>
      <c r="Q17" s="22">
        <f t="shared" si="0"/>
        <v>16140</v>
      </c>
    </row>
    <row r="18" spans="1:17" ht="15" customHeight="1" thickBot="1">
      <c r="A18" s="12">
        <v>14</v>
      </c>
      <c r="B18" s="34" t="s">
        <v>467</v>
      </c>
      <c r="C18" s="34" t="s">
        <v>452</v>
      </c>
      <c r="D18" s="62">
        <v>50</v>
      </c>
      <c r="E18" s="88">
        <f t="shared" si="0"/>
        <v>3400</v>
      </c>
      <c r="F18" s="88">
        <f t="shared" si="0"/>
        <v>3500</v>
      </c>
      <c r="G18" s="88">
        <f t="shared" si="0"/>
        <v>3700</v>
      </c>
      <c r="H18" s="88">
        <f t="shared" si="0"/>
        <v>3900</v>
      </c>
      <c r="I18" s="88">
        <f t="shared" si="0"/>
        <v>4100</v>
      </c>
      <c r="J18" s="88">
        <f t="shared" si="0"/>
        <v>4600</v>
      </c>
      <c r="K18" s="88">
        <f t="shared" si="0"/>
        <v>4900</v>
      </c>
      <c r="L18" s="88">
        <f t="shared" si="0"/>
        <v>5400</v>
      </c>
      <c r="M18" s="88">
        <f t="shared" si="0"/>
        <v>7700</v>
      </c>
      <c r="N18" s="88">
        <f t="shared" si="0"/>
        <v>10000</v>
      </c>
      <c r="O18" s="88">
        <f t="shared" si="0"/>
        <v>13500</v>
      </c>
      <c r="P18" s="88">
        <f t="shared" si="0"/>
        <v>18700</v>
      </c>
      <c r="Q18" s="88">
        <f t="shared" si="0"/>
        <v>20700</v>
      </c>
    </row>
    <row r="19" spans="1:17" ht="15" customHeight="1">
      <c r="B19" s="210" t="s">
        <v>684</v>
      </c>
      <c r="C19" s="211"/>
      <c r="D19" s="211"/>
      <c r="E19" s="142" t="str">
        <f>'1 Московская обл'!A190</f>
        <v>Тарифы действительны с 18.11.2024 г.</v>
      </c>
      <c r="F19" s="142">
        <v>3</v>
      </c>
      <c r="G19" s="142">
        <v>3</v>
      </c>
      <c r="H19" s="142">
        <v>3</v>
      </c>
      <c r="I19" s="142">
        <v>3</v>
      </c>
      <c r="J19" s="142">
        <v>3</v>
      </c>
      <c r="K19" s="142">
        <v>3</v>
      </c>
      <c r="L19" s="142">
        <v>3</v>
      </c>
      <c r="M19" s="143">
        <v>4</v>
      </c>
      <c r="N19" s="142">
        <v>4</v>
      </c>
      <c r="O19" s="142">
        <v>5</v>
      </c>
      <c r="P19" s="142">
        <v>6</v>
      </c>
      <c r="Q19" s="98">
        <v>6</v>
      </c>
    </row>
    <row r="20" spans="1:17" ht="15" customHeight="1">
      <c r="B20" s="208" t="s">
        <v>685</v>
      </c>
      <c r="C20" s="209"/>
      <c r="D20" s="209"/>
      <c r="E20" s="142">
        <v>1.5</v>
      </c>
      <c r="F20" s="142">
        <v>1.5</v>
      </c>
      <c r="G20" s="142">
        <v>1.5</v>
      </c>
      <c r="H20" s="142">
        <v>1.5</v>
      </c>
      <c r="I20" s="142">
        <v>1.8</v>
      </c>
      <c r="J20" s="142">
        <v>1.8</v>
      </c>
      <c r="K20" s="142">
        <v>1.8</v>
      </c>
      <c r="L20" s="142">
        <v>1.8</v>
      </c>
      <c r="M20" s="143">
        <v>1.95</v>
      </c>
      <c r="N20" s="142">
        <v>1.95</v>
      </c>
      <c r="O20" s="142">
        <v>2</v>
      </c>
      <c r="P20" s="142">
        <v>2.1</v>
      </c>
      <c r="Q20" s="98">
        <v>2.1</v>
      </c>
    </row>
    <row r="21" spans="1:17" ht="15" customHeight="1">
      <c r="B21" s="208" t="s">
        <v>741</v>
      </c>
      <c r="C21" s="209"/>
      <c r="D21" s="209"/>
      <c r="E21" s="142">
        <v>1.5</v>
      </c>
      <c r="F21" s="142">
        <v>1.5</v>
      </c>
      <c r="G21" s="142">
        <v>1.5</v>
      </c>
      <c r="H21" s="142">
        <v>1.5</v>
      </c>
      <c r="I21" s="142">
        <v>1.7</v>
      </c>
      <c r="J21" s="142">
        <v>1.7</v>
      </c>
      <c r="K21" s="142">
        <v>1.7</v>
      </c>
      <c r="L21" s="142">
        <v>1.7</v>
      </c>
      <c r="M21" s="143">
        <v>1.7</v>
      </c>
      <c r="N21" s="142">
        <v>1.9</v>
      </c>
      <c r="O21" s="142">
        <v>2.1</v>
      </c>
      <c r="P21" s="142">
        <v>2.2000000000000002</v>
      </c>
      <c r="Q21" s="98">
        <v>2.2000000000000002</v>
      </c>
    </row>
    <row r="22" spans="1:17" ht="15" customHeight="1">
      <c r="B22" s="193" t="s">
        <v>740</v>
      </c>
      <c r="C22" s="194"/>
      <c r="D22" s="195"/>
      <c r="E22" s="142">
        <v>1</v>
      </c>
      <c r="F22" s="142">
        <v>1</v>
      </c>
      <c r="G22" s="142">
        <v>2</v>
      </c>
      <c r="H22" s="142">
        <v>2</v>
      </c>
      <c r="I22" s="142">
        <v>3</v>
      </c>
      <c r="J22" s="142">
        <v>3</v>
      </c>
      <c r="K22" s="142">
        <v>4</v>
      </c>
      <c r="L22" s="142">
        <v>4</v>
      </c>
      <c r="M22" s="143">
        <v>6</v>
      </c>
      <c r="N22" s="142">
        <v>6</v>
      </c>
      <c r="O22" s="142">
        <v>6</v>
      </c>
      <c r="P22" s="142">
        <v>10</v>
      </c>
      <c r="Q22" s="98">
        <v>12</v>
      </c>
    </row>
    <row r="23" spans="1:17" ht="15" customHeight="1">
      <c r="B23" s="193" t="s">
        <v>647</v>
      </c>
      <c r="C23" s="194"/>
      <c r="D23" s="195"/>
      <c r="E23" s="99">
        <v>1000</v>
      </c>
      <c r="F23" s="99">
        <v>1000</v>
      </c>
      <c r="G23" s="99">
        <v>1000</v>
      </c>
      <c r="H23" s="99">
        <v>1000</v>
      </c>
      <c r="I23" s="99">
        <v>1000</v>
      </c>
      <c r="J23" s="99">
        <v>1000</v>
      </c>
      <c r="K23" s="99">
        <v>1000</v>
      </c>
      <c r="L23" s="99">
        <v>1000</v>
      </c>
      <c r="M23" s="99">
        <v>2000</v>
      </c>
      <c r="N23" s="110">
        <v>2000</v>
      </c>
      <c r="O23" s="99">
        <v>2000</v>
      </c>
      <c r="P23" s="99">
        <v>3000</v>
      </c>
      <c r="Q23" s="113">
        <v>3000</v>
      </c>
    </row>
    <row r="24" spans="1:17" ht="15" customHeight="1" thickBot="1">
      <c r="B24" s="196" t="s">
        <v>682</v>
      </c>
      <c r="C24" s="197"/>
      <c r="D24" s="198"/>
      <c r="E24" s="102">
        <v>0.5</v>
      </c>
      <c r="F24" s="102">
        <v>0.5</v>
      </c>
      <c r="G24" s="102">
        <v>0.5</v>
      </c>
      <c r="H24" s="102">
        <v>1</v>
      </c>
      <c r="I24" s="102">
        <v>1</v>
      </c>
      <c r="J24" s="102">
        <v>1</v>
      </c>
      <c r="K24" s="102">
        <v>1</v>
      </c>
      <c r="L24" s="102">
        <v>1</v>
      </c>
      <c r="M24" s="102">
        <v>1</v>
      </c>
      <c r="N24" s="111">
        <v>1</v>
      </c>
      <c r="O24" s="102">
        <v>1.5</v>
      </c>
      <c r="P24" s="102">
        <v>2</v>
      </c>
      <c r="Q24" s="117">
        <v>2</v>
      </c>
    </row>
    <row r="44" spans="2:2" ht="15" customHeight="1">
      <c r="B44" s="1" t="s">
        <v>762</v>
      </c>
    </row>
  </sheetData>
  <mergeCells count="7">
    <mergeCell ref="B24:D24"/>
    <mergeCell ref="A1:C3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70" orientation="landscape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89"/>
  <sheetViews>
    <sheetView showGridLines="0" workbookViewId="0">
      <pane xSplit="4" ySplit="4" topLeftCell="E65" activePane="bottomRight" state="frozen"/>
      <selection activeCell="B45" sqref="B45"/>
      <selection pane="topRight" activeCell="B45" sqref="B45"/>
      <selection pane="bottomLeft" activeCell="B45" sqref="B45"/>
      <selection pane="bottomRight" activeCell="E86" sqref="E86:Q86"/>
    </sheetView>
  </sheetViews>
  <sheetFormatPr defaultColWidth="8.85546875" defaultRowHeight="15" customHeight="1"/>
  <cols>
    <col min="1" max="1" width="3.85546875" style="1" customWidth="1"/>
    <col min="2" max="2" width="23.42578125" style="1" customWidth="1"/>
    <col min="3" max="3" width="23.140625" style="1" customWidth="1"/>
    <col min="4" max="4" width="17.42578125" style="1" customWidth="1"/>
    <col min="5" max="5" width="9" style="1" customWidth="1"/>
    <col min="6" max="7" width="8.85546875" style="1" customWidth="1"/>
    <col min="8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29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28">
        <v>50</v>
      </c>
      <c r="P3" s="30">
        <v>57</v>
      </c>
      <c r="Q3" s="30">
        <v>57</v>
      </c>
    </row>
    <row r="4" spans="1:17" ht="15" customHeight="1">
      <c r="A4" s="44"/>
      <c r="B4" s="53" t="s">
        <v>661</v>
      </c>
      <c r="C4" s="13" t="s">
        <v>501</v>
      </c>
      <c r="D4" s="10"/>
      <c r="E4" s="5">
        <v>850</v>
      </c>
      <c r="F4" s="5">
        <v>1000</v>
      </c>
      <c r="G4" s="5">
        <v>1300</v>
      </c>
      <c r="H4" s="5">
        <v>1500</v>
      </c>
      <c r="I4" s="5">
        <v>1700</v>
      </c>
      <c r="J4" s="5">
        <v>2000</v>
      </c>
      <c r="K4" s="5">
        <v>2300</v>
      </c>
      <c r="L4" s="5">
        <v>2600</v>
      </c>
      <c r="M4" s="5">
        <v>3200</v>
      </c>
      <c r="N4" s="5">
        <v>5800</v>
      </c>
      <c r="O4" s="28">
        <v>7400</v>
      </c>
      <c r="P4" s="30">
        <v>13000</v>
      </c>
      <c r="Q4" s="30">
        <v>15000</v>
      </c>
    </row>
    <row r="5" spans="1:17" ht="15" customHeight="1">
      <c r="A5" s="12">
        <v>1</v>
      </c>
      <c r="B5" s="13" t="s">
        <v>500</v>
      </c>
      <c r="C5" s="13" t="s">
        <v>501</v>
      </c>
      <c r="D5" s="26">
        <v>129</v>
      </c>
      <c r="E5" s="22">
        <f t="shared" ref="E5:Q14" si="0">$D5*2*E$3+E$4</f>
        <v>7558</v>
      </c>
      <c r="F5" s="22">
        <f t="shared" si="0"/>
        <v>7708</v>
      </c>
      <c r="G5" s="22">
        <f t="shared" si="0"/>
        <v>8008</v>
      </c>
      <c r="H5" s="22">
        <f t="shared" si="0"/>
        <v>8208</v>
      </c>
      <c r="I5" s="22">
        <f t="shared" si="0"/>
        <v>8408</v>
      </c>
      <c r="J5" s="22">
        <f t="shared" si="0"/>
        <v>9482</v>
      </c>
      <c r="K5" s="22">
        <f t="shared" si="0"/>
        <v>9782</v>
      </c>
      <c r="L5" s="22">
        <f t="shared" si="0"/>
        <v>10082</v>
      </c>
      <c r="M5" s="22">
        <f t="shared" si="0"/>
        <v>12230</v>
      </c>
      <c r="N5" s="22">
        <f t="shared" si="0"/>
        <v>14830</v>
      </c>
      <c r="O5" s="22">
        <f t="shared" si="0"/>
        <v>20300</v>
      </c>
      <c r="P5" s="22">
        <f t="shared" si="0"/>
        <v>27706</v>
      </c>
      <c r="Q5" s="22">
        <f t="shared" si="0"/>
        <v>29706</v>
      </c>
    </row>
    <row r="6" spans="1:17" ht="15" customHeight="1">
      <c r="A6" s="12">
        <v>2</v>
      </c>
      <c r="B6" s="13" t="s">
        <v>502</v>
      </c>
      <c r="C6" s="13" t="s">
        <v>501</v>
      </c>
      <c r="D6" s="26">
        <v>47</v>
      </c>
      <c r="E6" s="22">
        <f t="shared" si="0"/>
        <v>3294</v>
      </c>
      <c r="F6" s="22">
        <f t="shared" si="0"/>
        <v>3444</v>
      </c>
      <c r="G6" s="22">
        <f t="shared" si="0"/>
        <v>3744</v>
      </c>
      <c r="H6" s="22">
        <f t="shared" si="0"/>
        <v>3944</v>
      </c>
      <c r="I6" s="22">
        <f t="shared" si="0"/>
        <v>4144</v>
      </c>
      <c r="J6" s="22">
        <f t="shared" si="0"/>
        <v>4726</v>
      </c>
      <c r="K6" s="22">
        <f t="shared" si="0"/>
        <v>5026</v>
      </c>
      <c r="L6" s="22">
        <f t="shared" si="0"/>
        <v>5326</v>
      </c>
      <c r="M6" s="22">
        <f t="shared" si="0"/>
        <v>6490</v>
      </c>
      <c r="N6" s="22">
        <f t="shared" si="0"/>
        <v>9090</v>
      </c>
      <c r="O6" s="22">
        <f t="shared" si="0"/>
        <v>12100</v>
      </c>
      <c r="P6" s="22">
        <f t="shared" si="0"/>
        <v>18358</v>
      </c>
      <c r="Q6" s="22">
        <f t="shared" si="0"/>
        <v>20358</v>
      </c>
    </row>
    <row r="7" spans="1:17" ht="15" customHeight="1">
      <c r="A7" s="12">
        <v>3</v>
      </c>
      <c r="B7" s="13" t="s">
        <v>503</v>
      </c>
      <c r="C7" s="13" t="s">
        <v>501</v>
      </c>
      <c r="D7" s="26">
        <v>45</v>
      </c>
      <c r="E7" s="22">
        <f t="shared" si="0"/>
        <v>3190</v>
      </c>
      <c r="F7" s="22">
        <f t="shared" si="0"/>
        <v>3340</v>
      </c>
      <c r="G7" s="22">
        <f t="shared" si="0"/>
        <v>3640</v>
      </c>
      <c r="H7" s="22">
        <f t="shared" si="0"/>
        <v>3840</v>
      </c>
      <c r="I7" s="22">
        <f t="shared" si="0"/>
        <v>4040</v>
      </c>
      <c r="J7" s="22">
        <f t="shared" si="0"/>
        <v>4610</v>
      </c>
      <c r="K7" s="22">
        <f t="shared" si="0"/>
        <v>4910</v>
      </c>
      <c r="L7" s="22">
        <f t="shared" si="0"/>
        <v>5210</v>
      </c>
      <c r="M7" s="22">
        <f t="shared" si="0"/>
        <v>6350</v>
      </c>
      <c r="N7" s="22">
        <f t="shared" si="0"/>
        <v>8950</v>
      </c>
      <c r="O7" s="22">
        <f t="shared" si="0"/>
        <v>11900</v>
      </c>
      <c r="P7" s="22">
        <f t="shared" si="0"/>
        <v>18130</v>
      </c>
      <c r="Q7" s="22">
        <f t="shared" si="0"/>
        <v>20130</v>
      </c>
    </row>
    <row r="8" spans="1:17" ht="15" customHeight="1">
      <c r="A8" s="12">
        <v>4</v>
      </c>
      <c r="B8" s="13" t="s">
        <v>504</v>
      </c>
      <c r="C8" s="13" t="s">
        <v>501</v>
      </c>
      <c r="D8" s="26">
        <v>24</v>
      </c>
      <c r="E8" s="22">
        <f t="shared" si="0"/>
        <v>2098</v>
      </c>
      <c r="F8" s="22">
        <f t="shared" si="0"/>
        <v>2248</v>
      </c>
      <c r="G8" s="22">
        <f t="shared" si="0"/>
        <v>2548</v>
      </c>
      <c r="H8" s="22">
        <f t="shared" si="0"/>
        <v>2748</v>
      </c>
      <c r="I8" s="22">
        <f t="shared" si="0"/>
        <v>2948</v>
      </c>
      <c r="J8" s="22">
        <f t="shared" si="0"/>
        <v>3392</v>
      </c>
      <c r="K8" s="22">
        <f t="shared" si="0"/>
        <v>3692</v>
      </c>
      <c r="L8" s="22">
        <f t="shared" si="0"/>
        <v>3992</v>
      </c>
      <c r="M8" s="22">
        <f t="shared" si="0"/>
        <v>4880</v>
      </c>
      <c r="N8" s="22">
        <f t="shared" si="0"/>
        <v>7480</v>
      </c>
      <c r="O8" s="22">
        <f t="shared" si="0"/>
        <v>9800</v>
      </c>
      <c r="P8" s="22">
        <f t="shared" si="0"/>
        <v>15736</v>
      </c>
      <c r="Q8" s="22">
        <f t="shared" si="0"/>
        <v>17736</v>
      </c>
    </row>
    <row r="9" spans="1:17" ht="15" customHeight="1">
      <c r="A9" s="12">
        <v>5</v>
      </c>
      <c r="B9" s="13" t="s">
        <v>505</v>
      </c>
      <c r="C9" s="13" t="s">
        <v>501</v>
      </c>
      <c r="D9" s="26">
        <v>260</v>
      </c>
      <c r="E9" s="22">
        <f t="shared" si="0"/>
        <v>14370</v>
      </c>
      <c r="F9" s="22">
        <f t="shared" si="0"/>
        <v>14520</v>
      </c>
      <c r="G9" s="22">
        <f t="shared" si="0"/>
        <v>14820</v>
      </c>
      <c r="H9" s="22">
        <f t="shared" si="0"/>
        <v>15020</v>
      </c>
      <c r="I9" s="22">
        <f t="shared" si="0"/>
        <v>15220</v>
      </c>
      <c r="J9" s="22">
        <f t="shared" si="0"/>
        <v>17080</v>
      </c>
      <c r="K9" s="22">
        <f t="shared" si="0"/>
        <v>17380</v>
      </c>
      <c r="L9" s="22">
        <f t="shared" si="0"/>
        <v>17680</v>
      </c>
      <c r="M9" s="22">
        <f t="shared" si="0"/>
        <v>21400</v>
      </c>
      <c r="N9" s="22">
        <f t="shared" si="0"/>
        <v>24000</v>
      </c>
      <c r="O9" s="22">
        <f t="shared" si="0"/>
        <v>33400</v>
      </c>
      <c r="P9" s="22">
        <f t="shared" si="0"/>
        <v>42640</v>
      </c>
      <c r="Q9" s="22">
        <f t="shared" si="0"/>
        <v>44640</v>
      </c>
    </row>
    <row r="10" spans="1:17" ht="15" customHeight="1">
      <c r="A10" s="12">
        <v>6</v>
      </c>
      <c r="B10" s="13" t="s">
        <v>506</v>
      </c>
      <c r="C10" s="13" t="s">
        <v>501</v>
      </c>
      <c r="D10" s="26">
        <v>53</v>
      </c>
      <c r="E10" s="22">
        <f t="shared" si="0"/>
        <v>3606</v>
      </c>
      <c r="F10" s="22">
        <f t="shared" si="0"/>
        <v>3756</v>
      </c>
      <c r="G10" s="22">
        <f t="shared" si="0"/>
        <v>4056</v>
      </c>
      <c r="H10" s="22">
        <f t="shared" si="0"/>
        <v>4256</v>
      </c>
      <c r="I10" s="22">
        <f t="shared" si="0"/>
        <v>4456</v>
      </c>
      <c r="J10" s="22">
        <f t="shared" si="0"/>
        <v>5074</v>
      </c>
      <c r="K10" s="22">
        <f t="shared" si="0"/>
        <v>5374</v>
      </c>
      <c r="L10" s="22">
        <f t="shared" si="0"/>
        <v>5674</v>
      </c>
      <c r="M10" s="22">
        <f t="shared" si="0"/>
        <v>6910</v>
      </c>
      <c r="N10" s="22">
        <f t="shared" si="0"/>
        <v>9510</v>
      </c>
      <c r="O10" s="22">
        <f t="shared" si="0"/>
        <v>12700</v>
      </c>
      <c r="P10" s="22">
        <f t="shared" si="0"/>
        <v>19042</v>
      </c>
      <c r="Q10" s="22">
        <f t="shared" si="0"/>
        <v>21042</v>
      </c>
    </row>
    <row r="11" spans="1:17" ht="15" customHeight="1">
      <c r="A11" s="12">
        <v>7</v>
      </c>
      <c r="B11" s="13" t="s">
        <v>507</v>
      </c>
      <c r="C11" s="13" t="s">
        <v>501</v>
      </c>
      <c r="D11" s="26">
        <v>190</v>
      </c>
      <c r="E11" s="22">
        <f t="shared" si="0"/>
        <v>10730</v>
      </c>
      <c r="F11" s="22">
        <f t="shared" si="0"/>
        <v>10880</v>
      </c>
      <c r="G11" s="22">
        <f t="shared" si="0"/>
        <v>11180</v>
      </c>
      <c r="H11" s="22">
        <f t="shared" si="0"/>
        <v>11380</v>
      </c>
      <c r="I11" s="22">
        <f t="shared" si="0"/>
        <v>11580</v>
      </c>
      <c r="J11" s="22">
        <f t="shared" si="0"/>
        <v>13020</v>
      </c>
      <c r="K11" s="22">
        <f t="shared" si="0"/>
        <v>13320</v>
      </c>
      <c r="L11" s="22">
        <f t="shared" si="0"/>
        <v>13620</v>
      </c>
      <c r="M11" s="22">
        <f t="shared" si="0"/>
        <v>16500</v>
      </c>
      <c r="N11" s="22">
        <f t="shared" si="0"/>
        <v>19100</v>
      </c>
      <c r="O11" s="22">
        <f t="shared" si="0"/>
        <v>26400</v>
      </c>
      <c r="P11" s="22">
        <f t="shared" si="0"/>
        <v>34660</v>
      </c>
      <c r="Q11" s="22">
        <f t="shared" si="0"/>
        <v>36660</v>
      </c>
    </row>
    <row r="12" spans="1:17" ht="15" customHeight="1">
      <c r="A12" s="12">
        <v>8</v>
      </c>
      <c r="B12" s="13" t="s">
        <v>508</v>
      </c>
      <c r="C12" s="13" t="s">
        <v>501</v>
      </c>
      <c r="D12" s="26">
        <v>91</v>
      </c>
      <c r="E12" s="22">
        <f t="shared" si="0"/>
        <v>5582</v>
      </c>
      <c r="F12" s="22">
        <f t="shared" si="0"/>
        <v>5732</v>
      </c>
      <c r="G12" s="22">
        <f t="shared" si="0"/>
        <v>6032</v>
      </c>
      <c r="H12" s="22">
        <f t="shared" si="0"/>
        <v>6232</v>
      </c>
      <c r="I12" s="22">
        <f t="shared" si="0"/>
        <v>6432</v>
      </c>
      <c r="J12" s="22">
        <f t="shared" si="0"/>
        <v>7278</v>
      </c>
      <c r="K12" s="22">
        <f t="shared" si="0"/>
        <v>7578</v>
      </c>
      <c r="L12" s="22">
        <f t="shared" si="0"/>
        <v>7878</v>
      </c>
      <c r="M12" s="22">
        <f t="shared" si="0"/>
        <v>9570</v>
      </c>
      <c r="N12" s="22">
        <f t="shared" si="0"/>
        <v>12170</v>
      </c>
      <c r="O12" s="22">
        <f t="shared" si="0"/>
        <v>16500</v>
      </c>
      <c r="P12" s="22">
        <f t="shared" si="0"/>
        <v>23374</v>
      </c>
      <c r="Q12" s="22">
        <f t="shared" si="0"/>
        <v>25374</v>
      </c>
    </row>
    <row r="13" spans="1:17" ht="15" customHeight="1">
      <c r="A13" s="12">
        <v>9</v>
      </c>
      <c r="B13" s="13" t="s">
        <v>509</v>
      </c>
      <c r="C13" s="13" t="s">
        <v>501</v>
      </c>
      <c r="D13" s="26">
        <v>64</v>
      </c>
      <c r="E13" s="22">
        <f t="shared" si="0"/>
        <v>4178</v>
      </c>
      <c r="F13" s="22">
        <f t="shared" si="0"/>
        <v>4328</v>
      </c>
      <c r="G13" s="22">
        <f t="shared" si="0"/>
        <v>4628</v>
      </c>
      <c r="H13" s="22">
        <f t="shared" si="0"/>
        <v>4828</v>
      </c>
      <c r="I13" s="22">
        <f t="shared" si="0"/>
        <v>5028</v>
      </c>
      <c r="J13" s="22">
        <f t="shared" si="0"/>
        <v>5712</v>
      </c>
      <c r="K13" s="22">
        <f t="shared" si="0"/>
        <v>6012</v>
      </c>
      <c r="L13" s="22">
        <f t="shared" si="0"/>
        <v>6312</v>
      </c>
      <c r="M13" s="22">
        <f t="shared" si="0"/>
        <v>7680</v>
      </c>
      <c r="N13" s="22">
        <f t="shared" si="0"/>
        <v>10280</v>
      </c>
      <c r="O13" s="22">
        <f t="shared" si="0"/>
        <v>13800</v>
      </c>
      <c r="P13" s="22">
        <f t="shared" si="0"/>
        <v>20296</v>
      </c>
      <c r="Q13" s="22">
        <f t="shared" si="0"/>
        <v>22296</v>
      </c>
    </row>
    <row r="14" spans="1:17" ht="15" customHeight="1">
      <c r="A14" s="12">
        <v>10</v>
      </c>
      <c r="B14" s="13" t="s">
        <v>510</v>
      </c>
      <c r="C14" s="13" t="s">
        <v>501</v>
      </c>
      <c r="D14" s="26">
        <v>55</v>
      </c>
      <c r="E14" s="22">
        <f t="shared" si="0"/>
        <v>3710</v>
      </c>
      <c r="F14" s="22">
        <f t="shared" si="0"/>
        <v>3860</v>
      </c>
      <c r="G14" s="22">
        <f t="shared" si="0"/>
        <v>4160</v>
      </c>
      <c r="H14" s="22">
        <f t="shared" si="0"/>
        <v>4360</v>
      </c>
      <c r="I14" s="22">
        <f t="shared" si="0"/>
        <v>4560</v>
      </c>
      <c r="J14" s="22">
        <f t="shared" si="0"/>
        <v>5190</v>
      </c>
      <c r="K14" s="22">
        <f t="shared" si="0"/>
        <v>5490</v>
      </c>
      <c r="L14" s="22">
        <f t="shared" si="0"/>
        <v>5790</v>
      </c>
      <c r="M14" s="22">
        <f t="shared" si="0"/>
        <v>7050</v>
      </c>
      <c r="N14" s="22">
        <f t="shared" ref="E14:Q34" si="1">$D14*2*N$3+N$4</f>
        <v>9650</v>
      </c>
      <c r="O14" s="22">
        <f t="shared" si="1"/>
        <v>12900</v>
      </c>
      <c r="P14" s="22">
        <f t="shared" si="1"/>
        <v>19270</v>
      </c>
      <c r="Q14" s="22">
        <f t="shared" si="1"/>
        <v>21270</v>
      </c>
    </row>
    <row r="15" spans="1:17" ht="15" customHeight="1">
      <c r="A15" s="12">
        <v>11</v>
      </c>
      <c r="B15" s="13" t="s">
        <v>511</v>
      </c>
      <c r="C15" s="13" t="s">
        <v>501</v>
      </c>
      <c r="D15" s="26">
        <v>107</v>
      </c>
      <c r="E15" s="22">
        <f t="shared" si="1"/>
        <v>6414</v>
      </c>
      <c r="F15" s="22">
        <f t="shared" si="1"/>
        <v>6564</v>
      </c>
      <c r="G15" s="22">
        <f t="shared" si="1"/>
        <v>6864</v>
      </c>
      <c r="H15" s="22">
        <f t="shared" si="1"/>
        <v>7064</v>
      </c>
      <c r="I15" s="22">
        <f t="shared" si="1"/>
        <v>7264</v>
      </c>
      <c r="J15" s="22">
        <f t="shared" si="1"/>
        <v>8206</v>
      </c>
      <c r="K15" s="22">
        <f t="shared" si="1"/>
        <v>8506</v>
      </c>
      <c r="L15" s="22">
        <f t="shared" si="1"/>
        <v>8806</v>
      </c>
      <c r="M15" s="22">
        <f t="shared" si="1"/>
        <v>10690</v>
      </c>
      <c r="N15" s="22">
        <f t="shared" si="1"/>
        <v>13290</v>
      </c>
      <c r="O15" s="22">
        <f t="shared" si="1"/>
        <v>18100</v>
      </c>
      <c r="P15" s="22">
        <f t="shared" si="1"/>
        <v>25198</v>
      </c>
      <c r="Q15" s="22">
        <f t="shared" si="1"/>
        <v>27198</v>
      </c>
    </row>
    <row r="16" spans="1:17" ht="15" customHeight="1">
      <c r="A16" s="12">
        <v>12</v>
      </c>
      <c r="B16" s="13" t="s">
        <v>512</v>
      </c>
      <c r="C16" s="13" t="s">
        <v>501</v>
      </c>
      <c r="D16" s="26">
        <v>29</v>
      </c>
      <c r="E16" s="22">
        <f t="shared" si="1"/>
        <v>2358</v>
      </c>
      <c r="F16" s="22">
        <f t="shared" si="1"/>
        <v>2508</v>
      </c>
      <c r="G16" s="22">
        <f t="shared" si="1"/>
        <v>2808</v>
      </c>
      <c r="H16" s="22">
        <f t="shared" si="1"/>
        <v>3008</v>
      </c>
      <c r="I16" s="22">
        <f t="shared" si="1"/>
        <v>3208</v>
      </c>
      <c r="J16" s="22">
        <f t="shared" si="1"/>
        <v>3682</v>
      </c>
      <c r="K16" s="22">
        <f t="shared" si="1"/>
        <v>3982</v>
      </c>
      <c r="L16" s="22">
        <f t="shared" si="1"/>
        <v>4282</v>
      </c>
      <c r="M16" s="22">
        <f t="shared" si="1"/>
        <v>5230</v>
      </c>
      <c r="N16" s="22">
        <f t="shared" si="1"/>
        <v>7830</v>
      </c>
      <c r="O16" s="22">
        <f t="shared" si="1"/>
        <v>10300</v>
      </c>
      <c r="P16" s="22">
        <f t="shared" si="1"/>
        <v>16306</v>
      </c>
      <c r="Q16" s="22">
        <f t="shared" si="1"/>
        <v>18306</v>
      </c>
    </row>
    <row r="17" spans="1:17" ht="15" customHeight="1">
      <c r="A17" s="12">
        <v>13</v>
      </c>
      <c r="B17" s="13" t="s">
        <v>513</v>
      </c>
      <c r="C17" s="13" t="s">
        <v>501</v>
      </c>
      <c r="D17" s="26">
        <v>190</v>
      </c>
      <c r="E17" s="22">
        <f t="shared" si="1"/>
        <v>10730</v>
      </c>
      <c r="F17" s="22">
        <f t="shared" si="1"/>
        <v>10880</v>
      </c>
      <c r="G17" s="22">
        <f t="shared" si="1"/>
        <v>11180</v>
      </c>
      <c r="H17" s="22">
        <f t="shared" si="1"/>
        <v>11380</v>
      </c>
      <c r="I17" s="22">
        <f t="shared" si="1"/>
        <v>11580</v>
      </c>
      <c r="J17" s="22">
        <f t="shared" si="1"/>
        <v>13020</v>
      </c>
      <c r="K17" s="22">
        <f t="shared" si="1"/>
        <v>13320</v>
      </c>
      <c r="L17" s="22">
        <f t="shared" si="1"/>
        <v>13620</v>
      </c>
      <c r="M17" s="22">
        <f t="shared" si="1"/>
        <v>16500</v>
      </c>
      <c r="N17" s="22">
        <f t="shared" si="1"/>
        <v>19100</v>
      </c>
      <c r="O17" s="22">
        <f t="shared" si="1"/>
        <v>26400</v>
      </c>
      <c r="P17" s="22">
        <f t="shared" si="1"/>
        <v>34660</v>
      </c>
      <c r="Q17" s="22">
        <f t="shared" si="1"/>
        <v>36660</v>
      </c>
    </row>
    <row r="18" spans="1:17" ht="15" customHeight="1">
      <c r="A18" s="12">
        <v>14</v>
      </c>
      <c r="B18" s="13" t="s">
        <v>514</v>
      </c>
      <c r="C18" s="13" t="s">
        <v>501</v>
      </c>
      <c r="D18" s="26">
        <v>171</v>
      </c>
      <c r="E18" s="22">
        <f t="shared" si="1"/>
        <v>9742</v>
      </c>
      <c r="F18" s="22">
        <f t="shared" si="1"/>
        <v>9892</v>
      </c>
      <c r="G18" s="22">
        <f t="shared" si="1"/>
        <v>10192</v>
      </c>
      <c r="H18" s="22">
        <f t="shared" si="1"/>
        <v>10392</v>
      </c>
      <c r="I18" s="22">
        <f t="shared" si="1"/>
        <v>10592</v>
      </c>
      <c r="J18" s="22">
        <f t="shared" si="1"/>
        <v>11918</v>
      </c>
      <c r="K18" s="22">
        <f t="shared" si="1"/>
        <v>12218</v>
      </c>
      <c r="L18" s="22">
        <f t="shared" si="1"/>
        <v>12518</v>
      </c>
      <c r="M18" s="22">
        <f t="shared" si="1"/>
        <v>15170</v>
      </c>
      <c r="N18" s="22">
        <f t="shared" si="1"/>
        <v>17770</v>
      </c>
      <c r="O18" s="22">
        <f t="shared" si="1"/>
        <v>24500</v>
      </c>
      <c r="P18" s="22">
        <f t="shared" si="1"/>
        <v>32494</v>
      </c>
      <c r="Q18" s="22">
        <f t="shared" si="1"/>
        <v>34494</v>
      </c>
    </row>
    <row r="19" spans="1:17" ht="15" customHeight="1">
      <c r="A19" s="12">
        <v>15</v>
      </c>
      <c r="B19" s="13" t="s">
        <v>515</v>
      </c>
      <c r="C19" s="13" t="s">
        <v>501</v>
      </c>
      <c r="D19" s="26">
        <v>91</v>
      </c>
      <c r="E19" s="22">
        <f t="shared" si="1"/>
        <v>5582</v>
      </c>
      <c r="F19" s="22">
        <f t="shared" si="1"/>
        <v>5732</v>
      </c>
      <c r="G19" s="22">
        <f t="shared" si="1"/>
        <v>6032</v>
      </c>
      <c r="H19" s="22">
        <f t="shared" si="1"/>
        <v>6232</v>
      </c>
      <c r="I19" s="22">
        <f t="shared" si="1"/>
        <v>6432</v>
      </c>
      <c r="J19" s="22">
        <f t="shared" si="1"/>
        <v>7278</v>
      </c>
      <c r="K19" s="22">
        <f t="shared" si="1"/>
        <v>7578</v>
      </c>
      <c r="L19" s="22">
        <f t="shared" si="1"/>
        <v>7878</v>
      </c>
      <c r="M19" s="22">
        <f t="shared" si="1"/>
        <v>9570</v>
      </c>
      <c r="N19" s="22">
        <f t="shared" si="1"/>
        <v>12170</v>
      </c>
      <c r="O19" s="22">
        <f t="shared" si="1"/>
        <v>16500</v>
      </c>
      <c r="P19" s="22">
        <f t="shared" si="1"/>
        <v>23374</v>
      </c>
      <c r="Q19" s="22">
        <f t="shared" si="1"/>
        <v>25374</v>
      </c>
    </row>
    <row r="20" spans="1:17" ht="15" customHeight="1">
      <c r="A20" s="12">
        <v>16</v>
      </c>
      <c r="B20" s="13" t="s">
        <v>516</v>
      </c>
      <c r="C20" s="13" t="s">
        <v>501</v>
      </c>
      <c r="D20" s="26">
        <v>160</v>
      </c>
      <c r="E20" s="22">
        <f t="shared" si="1"/>
        <v>9170</v>
      </c>
      <c r="F20" s="22">
        <f t="shared" si="1"/>
        <v>9320</v>
      </c>
      <c r="G20" s="22">
        <f t="shared" si="1"/>
        <v>9620</v>
      </c>
      <c r="H20" s="22">
        <f t="shared" si="1"/>
        <v>9820</v>
      </c>
      <c r="I20" s="22">
        <f t="shared" si="1"/>
        <v>10020</v>
      </c>
      <c r="J20" s="22">
        <f t="shared" si="1"/>
        <v>11280</v>
      </c>
      <c r="K20" s="22">
        <f t="shared" si="1"/>
        <v>11580</v>
      </c>
      <c r="L20" s="22">
        <f t="shared" si="1"/>
        <v>11880</v>
      </c>
      <c r="M20" s="22">
        <f t="shared" si="1"/>
        <v>14400</v>
      </c>
      <c r="N20" s="22">
        <f t="shared" si="1"/>
        <v>17000</v>
      </c>
      <c r="O20" s="22">
        <f t="shared" si="1"/>
        <v>23400</v>
      </c>
      <c r="P20" s="22">
        <f t="shared" si="1"/>
        <v>31240</v>
      </c>
      <c r="Q20" s="22">
        <f t="shared" si="1"/>
        <v>33240</v>
      </c>
    </row>
    <row r="21" spans="1:17" ht="15" customHeight="1">
      <c r="A21" s="12">
        <v>17</v>
      </c>
      <c r="B21" s="13" t="s">
        <v>517</v>
      </c>
      <c r="C21" s="13" t="s">
        <v>501</v>
      </c>
      <c r="D21" s="26">
        <v>82</v>
      </c>
      <c r="E21" s="22">
        <f t="shared" si="1"/>
        <v>5114</v>
      </c>
      <c r="F21" s="22">
        <f t="shared" si="1"/>
        <v>5264</v>
      </c>
      <c r="G21" s="22">
        <f t="shared" si="1"/>
        <v>5564</v>
      </c>
      <c r="H21" s="22">
        <f t="shared" si="1"/>
        <v>5764</v>
      </c>
      <c r="I21" s="22">
        <f t="shared" si="1"/>
        <v>5964</v>
      </c>
      <c r="J21" s="22">
        <f t="shared" si="1"/>
        <v>6756</v>
      </c>
      <c r="K21" s="22">
        <f t="shared" si="1"/>
        <v>7056</v>
      </c>
      <c r="L21" s="22">
        <f t="shared" si="1"/>
        <v>7356</v>
      </c>
      <c r="M21" s="22">
        <f t="shared" si="1"/>
        <v>8940</v>
      </c>
      <c r="N21" s="22">
        <f t="shared" si="1"/>
        <v>11540</v>
      </c>
      <c r="O21" s="22">
        <f t="shared" si="1"/>
        <v>15600</v>
      </c>
      <c r="P21" s="22">
        <f t="shared" si="1"/>
        <v>22348</v>
      </c>
      <c r="Q21" s="22">
        <f t="shared" si="1"/>
        <v>24348</v>
      </c>
    </row>
    <row r="22" spans="1:17" ht="15" customHeight="1">
      <c r="A22" s="12">
        <v>18</v>
      </c>
      <c r="B22" s="13" t="s">
        <v>518</v>
      </c>
      <c r="C22" s="13" t="s">
        <v>501</v>
      </c>
      <c r="D22" s="26">
        <v>182</v>
      </c>
      <c r="E22" s="22">
        <f t="shared" si="1"/>
        <v>10314</v>
      </c>
      <c r="F22" s="22">
        <f t="shared" si="1"/>
        <v>10464</v>
      </c>
      <c r="G22" s="22">
        <f t="shared" si="1"/>
        <v>10764</v>
      </c>
      <c r="H22" s="22">
        <f t="shared" si="1"/>
        <v>10964</v>
      </c>
      <c r="I22" s="22">
        <f t="shared" si="1"/>
        <v>11164</v>
      </c>
      <c r="J22" s="22">
        <f t="shared" si="1"/>
        <v>12556</v>
      </c>
      <c r="K22" s="22">
        <f t="shared" si="1"/>
        <v>12856</v>
      </c>
      <c r="L22" s="22">
        <f t="shared" si="1"/>
        <v>13156</v>
      </c>
      <c r="M22" s="22">
        <f t="shared" si="1"/>
        <v>15940</v>
      </c>
      <c r="N22" s="22">
        <f t="shared" si="1"/>
        <v>18540</v>
      </c>
      <c r="O22" s="22">
        <f t="shared" si="1"/>
        <v>25600</v>
      </c>
      <c r="P22" s="22">
        <f t="shared" si="1"/>
        <v>33748</v>
      </c>
      <c r="Q22" s="22">
        <f t="shared" si="1"/>
        <v>35748</v>
      </c>
    </row>
    <row r="23" spans="1:17" ht="15" customHeight="1">
      <c r="A23" s="12">
        <v>19</v>
      </c>
      <c r="B23" s="13" t="s">
        <v>519</v>
      </c>
      <c r="C23" s="13" t="s">
        <v>501</v>
      </c>
      <c r="D23" s="26">
        <v>115</v>
      </c>
      <c r="E23" s="22">
        <f t="shared" si="1"/>
        <v>6830</v>
      </c>
      <c r="F23" s="22">
        <f t="shared" si="1"/>
        <v>6980</v>
      </c>
      <c r="G23" s="22">
        <f t="shared" si="1"/>
        <v>7280</v>
      </c>
      <c r="H23" s="22">
        <f t="shared" si="1"/>
        <v>7480</v>
      </c>
      <c r="I23" s="22">
        <f t="shared" si="1"/>
        <v>7680</v>
      </c>
      <c r="J23" s="22">
        <f t="shared" si="1"/>
        <v>8670</v>
      </c>
      <c r="K23" s="22">
        <f t="shared" si="1"/>
        <v>8970</v>
      </c>
      <c r="L23" s="22">
        <f t="shared" si="1"/>
        <v>9270</v>
      </c>
      <c r="M23" s="22">
        <f t="shared" si="1"/>
        <v>11250</v>
      </c>
      <c r="N23" s="22">
        <f t="shared" si="1"/>
        <v>13850</v>
      </c>
      <c r="O23" s="22">
        <f t="shared" si="1"/>
        <v>18900</v>
      </c>
      <c r="P23" s="22">
        <f t="shared" si="1"/>
        <v>26110</v>
      </c>
      <c r="Q23" s="22">
        <f t="shared" si="1"/>
        <v>28110</v>
      </c>
    </row>
    <row r="24" spans="1:17" ht="15" customHeight="1">
      <c r="A24" s="12">
        <v>20</v>
      </c>
      <c r="B24" s="13" t="s">
        <v>520</v>
      </c>
      <c r="C24" s="13" t="s">
        <v>501</v>
      </c>
      <c r="D24" s="26">
        <v>201</v>
      </c>
      <c r="E24" s="22">
        <f t="shared" si="1"/>
        <v>11302</v>
      </c>
      <c r="F24" s="22">
        <f t="shared" si="1"/>
        <v>11452</v>
      </c>
      <c r="G24" s="22">
        <f t="shared" si="1"/>
        <v>11752</v>
      </c>
      <c r="H24" s="22">
        <f t="shared" si="1"/>
        <v>11952</v>
      </c>
      <c r="I24" s="22">
        <f t="shared" si="1"/>
        <v>12152</v>
      </c>
      <c r="J24" s="22">
        <f t="shared" si="1"/>
        <v>13658</v>
      </c>
      <c r="K24" s="22">
        <f t="shared" si="1"/>
        <v>13958</v>
      </c>
      <c r="L24" s="22">
        <f t="shared" si="1"/>
        <v>14258</v>
      </c>
      <c r="M24" s="22">
        <f t="shared" si="1"/>
        <v>17270</v>
      </c>
      <c r="N24" s="22">
        <f t="shared" si="1"/>
        <v>19870</v>
      </c>
      <c r="O24" s="22">
        <f t="shared" si="1"/>
        <v>27500</v>
      </c>
      <c r="P24" s="22">
        <f t="shared" si="1"/>
        <v>35914</v>
      </c>
      <c r="Q24" s="22">
        <f t="shared" si="1"/>
        <v>37914</v>
      </c>
    </row>
    <row r="25" spans="1:17" ht="15" customHeight="1">
      <c r="A25" s="12">
        <v>21</v>
      </c>
      <c r="B25" s="13" t="s">
        <v>521</v>
      </c>
      <c r="C25" s="13" t="s">
        <v>501</v>
      </c>
      <c r="D25" s="26">
        <v>78</v>
      </c>
      <c r="E25" s="22">
        <f t="shared" si="1"/>
        <v>4906</v>
      </c>
      <c r="F25" s="22">
        <f t="shared" si="1"/>
        <v>5056</v>
      </c>
      <c r="G25" s="22">
        <f t="shared" si="1"/>
        <v>5356</v>
      </c>
      <c r="H25" s="22">
        <f t="shared" si="1"/>
        <v>5556</v>
      </c>
      <c r="I25" s="22">
        <f t="shared" si="1"/>
        <v>5756</v>
      </c>
      <c r="J25" s="22">
        <f t="shared" si="1"/>
        <v>6524</v>
      </c>
      <c r="K25" s="22">
        <f t="shared" si="1"/>
        <v>6824</v>
      </c>
      <c r="L25" s="22">
        <f t="shared" si="1"/>
        <v>7124</v>
      </c>
      <c r="M25" s="22">
        <f t="shared" si="1"/>
        <v>8660</v>
      </c>
      <c r="N25" s="22">
        <f t="shared" si="1"/>
        <v>11260</v>
      </c>
      <c r="O25" s="22">
        <f t="shared" si="1"/>
        <v>15200</v>
      </c>
      <c r="P25" s="22">
        <f t="shared" si="1"/>
        <v>21892</v>
      </c>
      <c r="Q25" s="22">
        <f t="shared" si="1"/>
        <v>23892</v>
      </c>
    </row>
    <row r="26" spans="1:17" ht="15" customHeight="1">
      <c r="A26" s="12">
        <v>22</v>
      </c>
      <c r="B26" s="13" t="s">
        <v>522</v>
      </c>
      <c r="C26" s="13" t="s">
        <v>501</v>
      </c>
      <c r="D26" s="26">
        <v>150</v>
      </c>
      <c r="E26" s="22">
        <f t="shared" si="1"/>
        <v>8650</v>
      </c>
      <c r="F26" s="22">
        <f t="shared" si="1"/>
        <v>8800</v>
      </c>
      <c r="G26" s="22">
        <f t="shared" si="1"/>
        <v>9100</v>
      </c>
      <c r="H26" s="22">
        <f t="shared" si="1"/>
        <v>9300</v>
      </c>
      <c r="I26" s="22">
        <f t="shared" si="1"/>
        <v>9500</v>
      </c>
      <c r="J26" s="22">
        <f t="shared" si="1"/>
        <v>10700</v>
      </c>
      <c r="K26" s="22">
        <f t="shared" si="1"/>
        <v>11000</v>
      </c>
      <c r="L26" s="22">
        <f t="shared" si="1"/>
        <v>11300</v>
      </c>
      <c r="M26" s="22">
        <f t="shared" si="1"/>
        <v>13700</v>
      </c>
      <c r="N26" s="22">
        <f t="shared" si="1"/>
        <v>16300</v>
      </c>
      <c r="O26" s="22">
        <f t="shared" si="1"/>
        <v>22400</v>
      </c>
      <c r="P26" s="22">
        <f t="shared" si="1"/>
        <v>30100</v>
      </c>
      <c r="Q26" s="22">
        <f t="shared" si="1"/>
        <v>32100</v>
      </c>
    </row>
    <row r="27" spans="1:17" ht="15" customHeight="1">
      <c r="A27" s="12">
        <v>23</v>
      </c>
      <c r="B27" s="13" t="s">
        <v>523</v>
      </c>
      <c r="C27" s="13" t="s">
        <v>501</v>
      </c>
      <c r="D27" s="26">
        <v>204</v>
      </c>
      <c r="E27" s="22">
        <f t="shared" si="1"/>
        <v>11458</v>
      </c>
      <c r="F27" s="22">
        <f t="shared" si="1"/>
        <v>11608</v>
      </c>
      <c r="G27" s="22">
        <f t="shared" si="1"/>
        <v>11908</v>
      </c>
      <c r="H27" s="22">
        <f t="shared" si="1"/>
        <v>12108</v>
      </c>
      <c r="I27" s="22">
        <f t="shared" si="1"/>
        <v>12308</v>
      </c>
      <c r="J27" s="22">
        <f t="shared" si="1"/>
        <v>13832</v>
      </c>
      <c r="K27" s="22">
        <f t="shared" si="1"/>
        <v>14132</v>
      </c>
      <c r="L27" s="22">
        <f t="shared" si="1"/>
        <v>14432</v>
      </c>
      <c r="M27" s="22">
        <f t="shared" si="1"/>
        <v>17480</v>
      </c>
      <c r="N27" s="22">
        <f t="shared" si="1"/>
        <v>20080</v>
      </c>
      <c r="O27" s="22">
        <f t="shared" si="1"/>
        <v>27800</v>
      </c>
      <c r="P27" s="22">
        <f t="shared" si="1"/>
        <v>36256</v>
      </c>
      <c r="Q27" s="22">
        <f t="shared" si="1"/>
        <v>38256</v>
      </c>
    </row>
    <row r="28" spans="1:17" ht="15" customHeight="1">
      <c r="A28" s="12">
        <v>24</v>
      </c>
      <c r="B28" s="13" t="s">
        <v>524</v>
      </c>
      <c r="C28" s="13" t="s">
        <v>501</v>
      </c>
      <c r="D28" s="26">
        <v>91</v>
      </c>
      <c r="E28" s="22">
        <f t="shared" si="1"/>
        <v>5582</v>
      </c>
      <c r="F28" s="22">
        <f t="shared" si="1"/>
        <v>5732</v>
      </c>
      <c r="G28" s="22">
        <f t="shared" si="1"/>
        <v>6032</v>
      </c>
      <c r="H28" s="22">
        <f t="shared" si="1"/>
        <v>6232</v>
      </c>
      <c r="I28" s="22">
        <f t="shared" si="1"/>
        <v>6432</v>
      </c>
      <c r="J28" s="22">
        <f t="shared" si="1"/>
        <v>7278</v>
      </c>
      <c r="K28" s="22">
        <f t="shared" si="1"/>
        <v>7578</v>
      </c>
      <c r="L28" s="22">
        <f t="shared" si="1"/>
        <v>7878</v>
      </c>
      <c r="M28" s="22">
        <f t="shared" si="1"/>
        <v>9570</v>
      </c>
      <c r="N28" s="22">
        <f t="shared" si="1"/>
        <v>12170</v>
      </c>
      <c r="O28" s="22">
        <f t="shared" si="1"/>
        <v>16500</v>
      </c>
      <c r="P28" s="22">
        <f t="shared" si="1"/>
        <v>23374</v>
      </c>
      <c r="Q28" s="22">
        <f t="shared" si="1"/>
        <v>25374</v>
      </c>
    </row>
    <row r="29" spans="1:17" ht="15" customHeight="1">
      <c r="A29" s="12">
        <v>25</v>
      </c>
      <c r="B29" s="13" t="s">
        <v>525</v>
      </c>
      <c r="C29" s="13" t="s">
        <v>501</v>
      </c>
      <c r="D29" s="26">
        <v>263</v>
      </c>
      <c r="E29" s="22">
        <f t="shared" si="1"/>
        <v>14526</v>
      </c>
      <c r="F29" s="22">
        <f t="shared" si="1"/>
        <v>14676</v>
      </c>
      <c r="G29" s="22">
        <f t="shared" si="1"/>
        <v>14976</v>
      </c>
      <c r="H29" s="22">
        <f t="shared" si="1"/>
        <v>15176</v>
      </c>
      <c r="I29" s="22">
        <f t="shared" si="1"/>
        <v>15376</v>
      </c>
      <c r="J29" s="22">
        <f t="shared" si="1"/>
        <v>17254</v>
      </c>
      <c r="K29" s="22">
        <f t="shared" si="1"/>
        <v>17554</v>
      </c>
      <c r="L29" s="22">
        <f t="shared" si="1"/>
        <v>17854</v>
      </c>
      <c r="M29" s="22">
        <f t="shared" si="1"/>
        <v>21610</v>
      </c>
      <c r="N29" s="22">
        <f t="shared" si="1"/>
        <v>24210</v>
      </c>
      <c r="O29" s="22">
        <f t="shared" si="1"/>
        <v>33700</v>
      </c>
      <c r="P29" s="22">
        <f t="shared" si="1"/>
        <v>42982</v>
      </c>
      <c r="Q29" s="22">
        <f t="shared" si="1"/>
        <v>44982</v>
      </c>
    </row>
    <row r="30" spans="1:17" ht="15" customHeight="1">
      <c r="A30" s="12">
        <v>26</v>
      </c>
      <c r="B30" s="27" t="s">
        <v>526</v>
      </c>
      <c r="C30" s="13" t="s">
        <v>501</v>
      </c>
      <c r="D30" s="26">
        <v>162</v>
      </c>
      <c r="E30" s="22">
        <f t="shared" si="1"/>
        <v>9274</v>
      </c>
      <c r="F30" s="22">
        <f t="shared" si="1"/>
        <v>9424</v>
      </c>
      <c r="G30" s="22">
        <f t="shared" si="1"/>
        <v>9724</v>
      </c>
      <c r="H30" s="22">
        <f t="shared" si="1"/>
        <v>9924</v>
      </c>
      <c r="I30" s="22">
        <f t="shared" si="1"/>
        <v>10124</v>
      </c>
      <c r="J30" s="22">
        <f t="shared" si="1"/>
        <v>11396</v>
      </c>
      <c r="K30" s="22">
        <f t="shared" si="1"/>
        <v>11696</v>
      </c>
      <c r="L30" s="22">
        <f t="shared" si="1"/>
        <v>11996</v>
      </c>
      <c r="M30" s="22">
        <f t="shared" si="1"/>
        <v>14540</v>
      </c>
      <c r="N30" s="22">
        <f t="shared" si="1"/>
        <v>17140</v>
      </c>
      <c r="O30" s="22">
        <f t="shared" si="1"/>
        <v>23600</v>
      </c>
      <c r="P30" s="22">
        <f t="shared" si="1"/>
        <v>31468</v>
      </c>
      <c r="Q30" s="22">
        <f t="shared" si="1"/>
        <v>33468</v>
      </c>
    </row>
    <row r="31" spans="1:17" ht="15" customHeight="1">
      <c r="A31" s="12">
        <v>27</v>
      </c>
      <c r="B31" s="13" t="s">
        <v>527</v>
      </c>
      <c r="C31" s="13" t="s">
        <v>501</v>
      </c>
      <c r="D31" s="26">
        <v>222</v>
      </c>
      <c r="E31" s="22">
        <f t="shared" si="1"/>
        <v>12394</v>
      </c>
      <c r="F31" s="22">
        <f t="shared" si="1"/>
        <v>12544</v>
      </c>
      <c r="G31" s="22">
        <f t="shared" si="1"/>
        <v>12844</v>
      </c>
      <c r="H31" s="22">
        <f t="shared" si="1"/>
        <v>13044</v>
      </c>
      <c r="I31" s="22">
        <f t="shared" si="1"/>
        <v>13244</v>
      </c>
      <c r="J31" s="22">
        <f t="shared" si="1"/>
        <v>14876</v>
      </c>
      <c r="K31" s="22">
        <f t="shared" si="1"/>
        <v>15176</v>
      </c>
      <c r="L31" s="22">
        <f t="shared" si="1"/>
        <v>15476</v>
      </c>
      <c r="M31" s="22">
        <f t="shared" si="1"/>
        <v>18740</v>
      </c>
      <c r="N31" s="22">
        <f t="shared" si="1"/>
        <v>21340</v>
      </c>
      <c r="O31" s="22">
        <f t="shared" si="1"/>
        <v>29600</v>
      </c>
      <c r="P31" s="22">
        <f t="shared" si="1"/>
        <v>38308</v>
      </c>
      <c r="Q31" s="22">
        <f t="shared" si="1"/>
        <v>40308</v>
      </c>
    </row>
    <row r="32" spans="1:17" ht="15" customHeight="1">
      <c r="A32" s="12">
        <v>28</v>
      </c>
      <c r="B32" s="13" t="s">
        <v>707</v>
      </c>
      <c r="C32" s="13" t="s">
        <v>501</v>
      </c>
      <c r="D32" s="26">
        <v>199</v>
      </c>
      <c r="E32" s="22">
        <f t="shared" si="1"/>
        <v>11198</v>
      </c>
      <c r="F32" s="22">
        <f t="shared" si="1"/>
        <v>11348</v>
      </c>
      <c r="G32" s="22">
        <f t="shared" si="1"/>
        <v>11648</v>
      </c>
      <c r="H32" s="22">
        <f t="shared" si="1"/>
        <v>11848</v>
      </c>
      <c r="I32" s="22">
        <f t="shared" si="1"/>
        <v>12048</v>
      </c>
      <c r="J32" s="22">
        <f t="shared" si="1"/>
        <v>13542</v>
      </c>
      <c r="K32" s="22">
        <f t="shared" si="1"/>
        <v>13842</v>
      </c>
      <c r="L32" s="22">
        <f t="shared" si="1"/>
        <v>14142</v>
      </c>
      <c r="M32" s="22">
        <f t="shared" si="1"/>
        <v>17130</v>
      </c>
      <c r="N32" s="22">
        <f t="shared" si="1"/>
        <v>19730</v>
      </c>
      <c r="O32" s="22">
        <f t="shared" si="1"/>
        <v>27300</v>
      </c>
      <c r="P32" s="22">
        <f t="shared" si="1"/>
        <v>35686</v>
      </c>
      <c r="Q32" s="22">
        <f t="shared" si="1"/>
        <v>37686</v>
      </c>
    </row>
    <row r="33" spans="1:17" ht="15" customHeight="1">
      <c r="A33" s="12">
        <v>29</v>
      </c>
      <c r="B33" s="13" t="s">
        <v>528</v>
      </c>
      <c r="C33" s="13" t="s">
        <v>501</v>
      </c>
      <c r="D33" s="26">
        <v>18</v>
      </c>
      <c r="E33" s="22">
        <f t="shared" si="1"/>
        <v>1786</v>
      </c>
      <c r="F33" s="22">
        <f t="shared" si="1"/>
        <v>1936</v>
      </c>
      <c r="G33" s="22">
        <f t="shared" si="1"/>
        <v>2236</v>
      </c>
      <c r="H33" s="22">
        <f t="shared" si="1"/>
        <v>2436</v>
      </c>
      <c r="I33" s="22">
        <f t="shared" si="1"/>
        <v>2636</v>
      </c>
      <c r="J33" s="22">
        <f t="shared" si="1"/>
        <v>3044</v>
      </c>
      <c r="K33" s="22">
        <f t="shared" si="1"/>
        <v>3344</v>
      </c>
      <c r="L33" s="22">
        <f t="shared" si="1"/>
        <v>3644</v>
      </c>
      <c r="M33" s="22">
        <f t="shared" si="1"/>
        <v>4460</v>
      </c>
      <c r="N33" s="22">
        <f t="shared" si="1"/>
        <v>7060</v>
      </c>
      <c r="O33" s="22">
        <f t="shared" si="1"/>
        <v>9200</v>
      </c>
      <c r="P33" s="22">
        <f t="shared" si="1"/>
        <v>15052</v>
      </c>
      <c r="Q33" s="22">
        <f t="shared" si="1"/>
        <v>17052</v>
      </c>
    </row>
    <row r="34" spans="1:17" ht="15" customHeight="1">
      <c r="A34" s="12">
        <v>30</v>
      </c>
      <c r="B34" s="13" t="s">
        <v>529</v>
      </c>
      <c r="C34" s="13" t="s">
        <v>501</v>
      </c>
      <c r="D34" s="26">
        <v>91</v>
      </c>
      <c r="E34" s="22">
        <f t="shared" si="1"/>
        <v>5582</v>
      </c>
      <c r="F34" s="22">
        <f t="shared" si="1"/>
        <v>5732</v>
      </c>
      <c r="G34" s="22">
        <f t="shared" si="1"/>
        <v>6032</v>
      </c>
      <c r="H34" s="22">
        <f t="shared" si="1"/>
        <v>6232</v>
      </c>
      <c r="I34" s="22">
        <f t="shared" ref="E34:Q53" si="2">$D34*2*I$3+I$4</f>
        <v>6432</v>
      </c>
      <c r="J34" s="22">
        <f t="shared" si="2"/>
        <v>7278</v>
      </c>
      <c r="K34" s="22">
        <f t="shared" si="2"/>
        <v>7578</v>
      </c>
      <c r="L34" s="22">
        <f t="shared" si="2"/>
        <v>7878</v>
      </c>
      <c r="M34" s="22">
        <f t="shared" si="2"/>
        <v>9570</v>
      </c>
      <c r="N34" s="22">
        <f t="shared" si="2"/>
        <v>12170</v>
      </c>
      <c r="O34" s="22">
        <f t="shared" si="2"/>
        <v>16500</v>
      </c>
      <c r="P34" s="22">
        <f t="shared" si="2"/>
        <v>23374</v>
      </c>
      <c r="Q34" s="22">
        <f t="shared" si="2"/>
        <v>25374</v>
      </c>
    </row>
    <row r="35" spans="1:17" ht="15" customHeight="1">
      <c r="A35" s="12">
        <v>31</v>
      </c>
      <c r="B35" s="13" t="s">
        <v>530</v>
      </c>
      <c r="C35" s="13" t="s">
        <v>501</v>
      </c>
      <c r="D35" s="26">
        <v>123</v>
      </c>
      <c r="E35" s="22">
        <f t="shared" si="2"/>
        <v>7246</v>
      </c>
      <c r="F35" s="22">
        <f t="shared" si="2"/>
        <v>7396</v>
      </c>
      <c r="G35" s="22">
        <f t="shared" si="2"/>
        <v>7696</v>
      </c>
      <c r="H35" s="22">
        <f t="shared" si="2"/>
        <v>7896</v>
      </c>
      <c r="I35" s="22">
        <f t="shared" si="2"/>
        <v>8096</v>
      </c>
      <c r="J35" s="22">
        <f t="shared" si="2"/>
        <v>9134</v>
      </c>
      <c r="K35" s="22">
        <f t="shared" si="2"/>
        <v>9434</v>
      </c>
      <c r="L35" s="22">
        <f t="shared" si="2"/>
        <v>9734</v>
      </c>
      <c r="M35" s="22">
        <f t="shared" si="2"/>
        <v>11810</v>
      </c>
      <c r="N35" s="22">
        <f t="shared" si="2"/>
        <v>14410</v>
      </c>
      <c r="O35" s="22">
        <f t="shared" si="2"/>
        <v>19700</v>
      </c>
      <c r="P35" s="22">
        <f t="shared" si="2"/>
        <v>27022</v>
      </c>
      <c r="Q35" s="22">
        <f t="shared" si="2"/>
        <v>29022</v>
      </c>
    </row>
    <row r="36" spans="1:17" ht="15" customHeight="1">
      <c r="A36" s="12">
        <v>32</v>
      </c>
      <c r="B36" s="13" t="s">
        <v>531</v>
      </c>
      <c r="C36" s="13" t="s">
        <v>501</v>
      </c>
      <c r="D36" s="26">
        <v>187</v>
      </c>
      <c r="E36" s="22">
        <f t="shared" si="2"/>
        <v>10574</v>
      </c>
      <c r="F36" s="22">
        <f t="shared" si="2"/>
        <v>10724</v>
      </c>
      <c r="G36" s="22">
        <f t="shared" si="2"/>
        <v>11024</v>
      </c>
      <c r="H36" s="22">
        <f t="shared" si="2"/>
        <v>11224</v>
      </c>
      <c r="I36" s="22">
        <f t="shared" si="2"/>
        <v>11424</v>
      </c>
      <c r="J36" s="22">
        <f t="shared" si="2"/>
        <v>12846</v>
      </c>
      <c r="K36" s="22">
        <f t="shared" si="2"/>
        <v>13146</v>
      </c>
      <c r="L36" s="22">
        <f t="shared" si="2"/>
        <v>13446</v>
      </c>
      <c r="M36" s="22">
        <f t="shared" si="2"/>
        <v>16290</v>
      </c>
      <c r="N36" s="22">
        <f t="shared" si="2"/>
        <v>18890</v>
      </c>
      <c r="O36" s="22">
        <f t="shared" si="2"/>
        <v>26100</v>
      </c>
      <c r="P36" s="22">
        <f t="shared" si="2"/>
        <v>34318</v>
      </c>
      <c r="Q36" s="22">
        <f t="shared" si="2"/>
        <v>36318</v>
      </c>
    </row>
    <row r="37" spans="1:17" ht="15" customHeight="1">
      <c r="A37" s="12">
        <v>33</v>
      </c>
      <c r="B37" s="13" t="s">
        <v>532</v>
      </c>
      <c r="C37" s="13" t="s">
        <v>501</v>
      </c>
      <c r="D37" s="26">
        <v>324</v>
      </c>
      <c r="E37" s="22">
        <f t="shared" si="2"/>
        <v>17698</v>
      </c>
      <c r="F37" s="22">
        <f t="shared" si="2"/>
        <v>17848</v>
      </c>
      <c r="G37" s="22">
        <f t="shared" si="2"/>
        <v>18148</v>
      </c>
      <c r="H37" s="22">
        <f t="shared" si="2"/>
        <v>18348</v>
      </c>
      <c r="I37" s="22">
        <f t="shared" si="2"/>
        <v>18548</v>
      </c>
      <c r="J37" s="22">
        <f t="shared" si="2"/>
        <v>20792</v>
      </c>
      <c r="K37" s="22">
        <f t="shared" si="2"/>
        <v>21092</v>
      </c>
      <c r="L37" s="22">
        <f t="shared" si="2"/>
        <v>21392</v>
      </c>
      <c r="M37" s="22">
        <f t="shared" si="2"/>
        <v>25880</v>
      </c>
      <c r="N37" s="22">
        <f t="shared" si="2"/>
        <v>28480</v>
      </c>
      <c r="O37" s="22">
        <f t="shared" si="2"/>
        <v>39800</v>
      </c>
      <c r="P37" s="22">
        <f t="shared" si="2"/>
        <v>49936</v>
      </c>
      <c r="Q37" s="22">
        <f t="shared" si="2"/>
        <v>51936</v>
      </c>
    </row>
    <row r="38" spans="1:17" ht="15" customHeight="1">
      <c r="A38" s="12">
        <v>34</v>
      </c>
      <c r="B38" s="13" t="s">
        <v>533</v>
      </c>
      <c r="C38" s="13" t="s">
        <v>501</v>
      </c>
      <c r="D38" s="26">
        <v>111</v>
      </c>
      <c r="E38" s="22">
        <f t="shared" si="2"/>
        <v>6622</v>
      </c>
      <c r="F38" s="22">
        <f t="shared" si="2"/>
        <v>6772</v>
      </c>
      <c r="G38" s="22">
        <f t="shared" si="2"/>
        <v>7072</v>
      </c>
      <c r="H38" s="22">
        <f t="shared" si="2"/>
        <v>7272</v>
      </c>
      <c r="I38" s="22">
        <f t="shared" si="2"/>
        <v>7472</v>
      </c>
      <c r="J38" s="22">
        <f t="shared" si="2"/>
        <v>8438</v>
      </c>
      <c r="K38" s="22">
        <f t="shared" si="2"/>
        <v>8738</v>
      </c>
      <c r="L38" s="22">
        <f t="shared" si="2"/>
        <v>9038</v>
      </c>
      <c r="M38" s="22">
        <f t="shared" si="2"/>
        <v>10970</v>
      </c>
      <c r="N38" s="22">
        <f t="shared" si="2"/>
        <v>13570</v>
      </c>
      <c r="O38" s="22">
        <f t="shared" si="2"/>
        <v>18500</v>
      </c>
      <c r="P38" s="22">
        <f t="shared" si="2"/>
        <v>25654</v>
      </c>
      <c r="Q38" s="22">
        <f t="shared" si="2"/>
        <v>27654</v>
      </c>
    </row>
    <row r="39" spans="1:17" ht="15" customHeight="1">
      <c r="A39" s="12">
        <v>35</v>
      </c>
      <c r="B39" s="13" t="s">
        <v>534</v>
      </c>
      <c r="C39" s="13" t="s">
        <v>501</v>
      </c>
      <c r="D39" s="26">
        <v>198</v>
      </c>
      <c r="E39" s="22">
        <f t="shared" si="2"/>
        <v>11146</v>
      </c>
      <c r="F39" s="22">
        <f t="shared" si="2"/>
        <v>11296</v>
      </c>
      <c r="G39" s="22">
        <f t="shared" si="2"/>
        <v>11596</v>
      </c>
      <c r="H39" s="22">
        <f t="shared" si="2"/>
        <v>11796</v>
      </c>
      <c r="I39" s="22">
        <f t="shared" si="2"/>
        <v>11996</v>
      </c>
      <c r="J39" s="22">
        <f t="shared" si="2"/>
        <v>13484</v>
      </c>
      <c r="K39" s="22">
        <f t="shared" si="2"/>
        <v>13784</v>
      </c>
      <c r="L39" s="22">
        <f t="shared" si="2"/>
        <v>14084</v>
      </c>
      <c r="M39" s="22">
        <f t="shared" si="2"/>
        <v>17060</v>
      </c>
      <c r="N39" s="22">
        <f t="shared" si="2"/>
        <v>19660</v>
      </c>
      <c r="O39" s="22">
        <f t="shared" si="2"/>
        <v>27200</v>
      </c>
      <c r="P39" s="22">
        <f t="shared" si="2"/>
        <v>35572</v>
      </c>
      <c r="Q39" s="22">
        <f t="shared" si="2"/>
        <v>37572</v>
      </c>
    </row>
    <row r="40" spans="1:17" ht="15" customHeight="1">
      <c r="A40" s="12">
        <v>36</v>
      </c>
      <c r="B40" s="13" t="s">
        <v>535</v>
      </c>
      <c r="C40" s="13" t="s">
        <v>501</v>
      </c>
      <c r="D40" s="26">
        <v>152</v>
      </c>
      <c r="E40" s="22">
        <f t="shared" si="2"/>
        <v>8754</v>
      </c>
      <c r="F40" s="22">
        <f t="shared" si="2"/>
        <v>8904</v>
      </c>
      <c r="G40" s="22">
        <f t="shared" si="2"/>
        <v>9204</v>
      </c>
      <c r="H40" s="22">
        <f t="shared" si="2"/>
        <v>9404</v>
      </c>
      <c r="I40" s="22">
        <f t="shared" si="2"/>
        <v>9604</v>
      </c>
      <c r="J40" s="22">
        <f t="shared" si="2"/>
        <v>10816</v>
      </c>
      <c r="K40" s="22">
        <f t="shared" si="2"/>
        <v>11116</v>
      </c>
      <c r="L40" s="22">
        <f t="shared" si="2"/>
        <v>11416</v>
      </c>
      <c r="M40" s="22">
        <f t="shared" si="2"/>
        <v>13840</v>
      </c>
      <c r="N40" s="22">
        <f t="shared" si="2"/>
        <v>16440</v>
      </c>
      <c r="O40" s="22">
        <f t="shared" si="2"/>
        <v>22600</v>
      </c>
      <c r="P40" s="22">
        <f t="shared" si="2"/>
        <v>30328</v>
      </c>
      <c r="Q40" s="22">
        <f t="shared" si="2"/>
        <v>32328</v>
      </c>
    </row>
    <row r="41" spans="1:17" ht="15" customHeight="1">
      <c r="A41" s="12">
        <v>37</v>
      </c>
      <c r="B41" s="13" t="s">
        <v>536</v>
      </c>
      <c r="C41" s="13" t="s">
        <v>501</v>
      </c>
      <c r="D41" s="26">
        <v>196</v>
      </c>
      <c r="E41" s="22">
        <f t="shared" si="2"/>
        <v>11042</v>
      </c>
      <c r="F41" s="22">
        <f t="shared" si="2"/>
        <v>11192</v>
      </c>
      <c r="G41" s="22">
        <f t="shared" si="2"/>
        <v>11492</v>
      </c>
      <c r="H41" s="22">
        <f t="shared" si="2"/>
        <v>11692</v>
      </c>
      <c r="I41" s="22">
        <f t="shared" si="2"/>
        <v>11892</v>
      </c>
      <c r="J41" s="22">
        <f t="shared" si="2"/>
        <v>13368</v>
      </c>
      <c r="K41" s="22">
        <f t="shared" si="2"/>
        <v>13668</v>
      </c>
      <c r="L41" s="22">
        <f t="shared" si="2"/>
        <v>13968</v>
      </c>
      <c r="M41" s="22">
        <f t="shared" si="2"/>
        <v>16920</v>
      </c>
      <c r="N41" s="22">
        <f t="shared" si="2"/>
        <v>19520</v>
      </c>
      <c r="O41" s="22">
        <f t="shared" si="2"/>
        <v>27000</v>
      </c>
      <c r="P41" s="22">
        <f t="shared" si="2"/>
        <v>35344</v>
      </c>
      <c r="Q41" s="22">
        <f t="shared" si="2"/>
        <v>37344</v>
      </c>
    </row>
    <row r="42" spans="1:17" ht="15" customHeight="1">
      <c r="A42" s="12">
        <v>38</v>
      </c>
      <c r="B42" s="13" t="s">
        <v>537</v>
      </c>
      <c r="C42" s="13" t="s">
        <v>501</v>
      </c>
      <c r="D42" s="26">
        <v>220</v>
      </c>
      <c r="E42" s="22">
        <f t="shared" si="2"/>
        <v>12290</v>
      </c>
      <c r="F42" s="22">
        <f t="shared" si="2"/>
        <v>12440</v>
      </c>
      <c r="G42" s="22">
        <f t="shared" si="2"/>
        <v>12740</v>
      </c>
      <c r="H42" s="22">
        <f t="shared" si="2"/>
        <v>12940</v>
      </c>
      <c r="I42" s="22">
        <f t="shared" si="2"/>
        <v>13140</v>
      </c>
      <c r="J42" s="22">
        <f t="shared" si="2"/>
        <v>14760</v>
      </c>
      <c r="K42" s="22">
        <f t="shared" si="2"/>
        <v>15060</v>
      </c>
      <c r="L42" s="22">
        <f t="shared" si="2"/>
        <v>15360</v>
      </c>
      <c r="M42" s="22">
        <f t="shared" si="2"/>
        <v>18600</v>
      </c>
      <c r="N42" s="22">
        <f t="shared" si="2"/>
        <v>21200</v>
      </c>
      <c r="O42" s="22">
        <f t="shared" si="2"/>
        <v>29400</v>
      </c>
      <c r="P42" s="22">
        <f t="shared" si="2"/>
        <v>38080</v>
      </c>
      <c r="Q42" s="22">
        <f t="shared" si="2"/>
        <v>40080</v>
      </c>
    </row>
    <row r="43" spans="1:17" ht="15" customHeight="1">
      <c r="A43" s="12">
        <v>39</v>
      </c>
      <c r="B43" s="13" t="s">
        <v>538</v>
      </c>
      <c r="C43" s="13" t="s">
        <v>501</v>
      </c>
      <c r="D43" s="26">
        <v>145</v>
      </c>
      <c r="E43" s="22">
        <f t="shared" si="2"/>
        <v>8390</v>
      </c>
      <c r="F43" s="22">
        <f t="shared" si="2"/>
        <v>8540</v>
      </c>
      <c r="G43" s="22">
        <f t="shared" si="2"/>
        <v>8840</v>
      </c>
      <c r="H43" s="22">
        <f t="shared" si="2"/>
        <v>9040</v>
      </c>
      <c r="I43" s="22">
        <f t="shared" si="2"/>
        <v>9240</v>
      </c>
      <c r="J43" s="22">
        <f t="shared" si="2"/>
        <v>10410</v>
      </c>
      <c r="K43" s="22">
        <f t="shared" si="2"/>
        <v>10710</v>
      </c>
      <c r="L43" s="22">
        <f t="shared" si="2"/>
        <v>11010</v>
      </c>
      <c r="M43" s="22">
        <f t="shared" si="2"/>
        <v>13350</v>
      </c>
      <c r="N43" s="22">
        <f t="shared" si="2"/>
        <v>15950</v>
      </c>
      <c r="O43" s="22">
        <f t="shared" si="2"/>
        <v>21900</v>
      </c>
      <c r="P43" s="22">
        <f t="shared" si="2"/>
        <v>29530</v>
      </c>
      <c r="Q43" s="22">
        <f t="shared" si="2"/>
        <v>31530</v>
      </c>
    </row>
    <row r="44" spans="1:17" ht="15" customHeight="1">
      <c r="A44" s="12">
        <v>40</v>
      </c>
      <c r="B44" s="13" t="s">
        <v>774</v>
      </c>
      <c r="C44" s="13" t="s">
        <v>501</v>
      </c>
      <c r="D44" s="26">
        <v>146</v>
      </c>
      <c r="E44" s="22">
        <f t="shared" si="2"/>
        <v>8442</v>
      </c>
      <c r="F44" s="22">
        <f t="shared" si="2"/>
        <v>8592</v>
      </c>
      <c r="G44" s="22">
        <f t="shared" si="2"/>
        <v>8892</v>
      </c>
      <c r="H44" s="22">
        <f t="shared" si="2"/>
        <v>9092</v>
      </c>
      <c r="I44" s="22">
        <f t="shared" si="2"/>
        <v>9292</v>
      </c>
      <c r="J44" s="22">
        <f t="shared" si="2"/>
        <v>10468</v>
      </c>
      <c r="K44" s="22">
        <f t="shared" si="2"/>
        <v>10768</v>
      </c>
      <c r="L44" s="22">
        <f t="shared" si="2"/>
        <v>11068</v>
      </c>
      <c r="M44" s="22">
        <f t="shared" si="2"/>
        <v>13420</v>
      </c>
      <c r="N44" s="22">
        <f t="shared" si="2"/>
        <v>16020</v>
      </c>
      <c r="O44" s="22">
        <f t="shared" si="2"/>
        <v>22000</v>
      </c>
      <c r="P44" s="22">
        <f t="shared" si="2"/>
        <v>29644</v>
      </c>
      <c r="Q44" s="22">
        <f t="shared" si="2"/>
        <v>31644</v>
      </c>
    </row>
    <row r="45" spans="1:17" ht="15" customHeight="1">
      <c r="A45" s="12">
        <v>41</v>
      </c>
      <c r="B45" s="13" t="s">
        <v>539</v>
      </c>
      <c r="C45" s="13" t="s">
        <v>501</v>
      </c>
      <c r="D45" s="26">
        <v>114</v>
      </c>
      <c r="E45" s="22">
        <f t="shared" si="2"/>
        <v>6778</v>
      </c>
      <c r="F45" s="22">
        <f t="shared" si="2"/>
        <v>6928</v>
      </c>
      <c r="G45" s="22">
        <f t="shared" si="2"/>
        <v>7228</v>
      </c>
      <c r="H45" s="22">
        <f t="shared" si="2"/>
        <v>7428</v>
      </c>
      <c r="I45" s="22">
        <f t="shared" si="2"/>
        <v>7628</v>
      </c>
      <c r="J45" s="22">
        <f t="shared" si="2"/>
        <v>8612</v>
      </c>
      <c r="K45" s="22">
        <f t="shared" si="2"/>
        <v>8912</v>
      </c>
      <c r="L45" s="22">
        <f t="shared" si="2"/>
        <v>9212</v>
      </c>
      <c r="M45" s="22">
        <f t="shared" si="2"/>
        <v>11180</v>
      </c>
      <c r="N45" s="22">
        <f t="shared" si="2"/>
        <v>13780</v>
      </c>
      <c r="O45" s="22">
        <f t="shared" si="2"/>
        <v>18800</v>
      </c>
      <c r="P45" s="22">
        <f t="shared" si="2"/>
        <v>25996</v>
      </c>
      <c r="Q45" s="22">
        <f t="shared" si="2"/>
        <v>27996</v>
      </c>
    </row>
    <row r="46" spans="1:17" ht="15" customHeight="1">
      <c r="A46" s="12">
        <v>42</v>
      </c>
      <c r="B46" s="13" t="s">
        <v>540</v>
      </c>
      <c r="C46" s="13" t="s">
        <v>501</v>
      </c>
      <c r="D46" s="26">
        <v>23</v>
      </c>
      <c r="E46" s="22">
        <f t="shared" si="2"/>
        <v>2046</v>
      </c>
      <c r="F46" s="22">
        <f t="shared" si="2"/>
        <v>2196</v>
      </c>
      <c r="G46" s="22">
        <f t="shared" si="2"/>
        <v>2496</v>
      </c>
      <c r="H46" s="22">
        <f t="shared" si="2"/>
        <v>2696</v>
      </c>
      <c r="I46" s="22">
        <f t="shared" si="2"/>
        <v>2896</v>
      </c>
      <c r="J46" s="22">
        <f t="shared" si="2"/>
        <v>3334</v>
      </c>
      <c r="K46" s="22">
        <f t="shared" si="2"/>
        <v>3634</v>
      </c>
      <c r="L46" s="22">
        <f t="shared" si="2"/>
        <v>3934</v>
      </c>
      <c r="M46" s="22">
        <f t="shared" si="2"/>
        <v>4810</v>
      </c>
      <c r="N46" s="22">
        <f t="shared" si="2"/>
        <v>7410</v>
      </c>
      <c r="O46" s="22">
        <f t="shared" si="2"/>
        <v>9700</v>
      </c>
      <c r="P46" s="22">
        <f t="shared" si="2"/>
        <v>15622</v>
      </c>
      <c r="Q46" s="22">
        <f t="shared" si="2"/>
        <v>17622</v>
      </c>
    </row>
    <row r="47" spans="1:17" ht="15" customHeight="1">
      <c r="A47" s="12">
        <v>43</v>
      </c>
      <c r="B47" s="13" t="s">
        <v>541</v>
      </c>
      <c r="C47" s="13" t="s">
        <v>501</v>
      </c>
      <c r="D47" s="26">
        <v>39</v>
      </c>
      <c r="E47" s="22">
        <f t="shared" si="2"/>
        <v>2878</v>
      </c>
      <c r="F47" s="22">
        <f t="shared" si="2"/>
        <v>3028</v>
      </c>
      <c r="G47" s="22">
        <f t="shared" si="2"/>
        <v>3328</v>
      </c>
      <c r="H47" s="22">
        <f t="shared" si="2"/>
        <v>3528</v>
      </c>
      <c r="I47" s="22">
        <f t="shared" si="2"/>
        <v>3728</v>
      </c>
      <c r="J47" s="22">
        <f t="shared" si="2"/>
        <v>4262</v>
      </c>
      <c r="K47" s="22">
        <f t="shared" si="2"/>
        <v>4562</v>
      </c>
      <c r="L47" s="22">
        <f t="shared" si="2"/>
        <v>4862</v>
      </c>
      <c r="M47" s="22">
        <f t="shared" si="2"/>
        <v>5930</v>
      </c>
      <c r="N47" s="22">
        <f t="shared" si="2"/>
        <v>8530</v>
      </c>
      <c r="O47" s="22">
        <f t="shared" si="2"/>
        <v>11300</v>
      </c>
      <c r="P47" s="22">
        <f t="shared" si="2"/>
        <v>17446</v>
      </c>
      <c r="Q47" s="22">
        <f t="shared" si="2"/>
        <v>19446</v>
      </c>
    </row>
    <row r="48" spans="1:17" ht="15" customHeight="1">
      <c r="A48" s="12">
        <v>44</v>
      </c>
      <c r="B48" s="13" t="s">
        <v>542</v>
      </c>
      <c r="C48" s="13" t="s">
        <v>501</v>
      </c>
      <c r="D48" s="26">
        <v>18</v>
      </c>
      <c r="E48" s="22">
        <f t="shared" si="2"/>
        <v>1786</v>
      </c>
      <c r="F48" s="22">
        <f t="shared" si="2"/>
        <v>1936</v>
      </c>
      <c r="G48" s="22">
        <f t="shared" si="2"/>
        <v>2236</v>
      </c>
      <c r="H48" s="22">
        <f t="shared" si="2"/>
        <v>2436</v>
      </c>
      <c r="I48" s="22">
        <f t="shared" si="2"/>
        <v>2636</v>
      </c>
      <c r="J48" s="22">
        <f t="shared" si="2"/>
        <v>3044</v>
      </c>
      <c r="K48" s="22">
        <f t="shared" si="2"/>
        <v>3344</v>
      </c>
      <c r="L48" s="22">
        <f t="shared" si="2"/>
        <v>3644</v>
      </c>
      <c r="M48" s="22">
        <f t="shared" si="2"/>
        <v>4460</v>
      </c>
      <c r="N48" s="22">
        <f t="shared" si="2"/>
        <v>7060</v>
      </c>
      <c r="O48" s="22">
        <f t="shared" si="2"/>
        <v>9200</v>
      </c>
      <c r="P48" s="22">
        <f t="shared" si="2"/>
        <v>15052</v>
      </c>
      <c r="Q48" s="22">
        <f t="shared" si="2"/>
        <v>17052</v>
      </c>
    </row>
    <row r="49" spans="1:17" ht="15" customHeight="1">
      <c r="A49" s="12">
        <v>45</v>
      </c>
      <c r="B49" s="13" t="s">
        <v>543</v>
      </c>
      <c r="C49" s="13" t="s">
        <v>501</v>
      </c>
      <c r="D49" s="26">
        <v>158</v>
      </c>
      <c r="E49" s="22">
        <f t="shared" si="2"/>
        <v>9066</v>
      </c>
      <c r="F49" s="22">
        <f t="shared" si="2"/>
        <v>9216</v>
      </c>
      <c r="G49" s="22">
        <f t="shared" si="2"/>
        <v>9516</v>
      </c>
      <c r="H49" s="22">
        <f t="shared" si="2"/>
        <v>9716</v>
      </c>
      <c r="I49" s="22">
        <f t="shared" si="2"/>
        <v>9916</v>
      </c>
      <c r="J49" s="22">
        <f t="shared" si="2"/>
        <v>11164</v>
      </c>
      <c r="K49" s="22">
        <f t="shared" si="2"/>
        <v>11464</v>
      </c>
      <c r="L49" s="22">
        <f t="shared" si="2"/>
        <v>11764</v>
      </c>
      <c r="M49" s="22">
        <f t="shared" si="2"/>
        <v>14260</v>
      </c>
      <c r="N49" s="22">
        <f t="shared" si="2"/>
        <v>16860</v>
      </c>
      <c r="O49" s="22">
        <f t="shared" si="2"/>
        <v>23200</v>
      </c>
      <c r="P49" s="22">
        <f t="shared" si="2"/>
        <v>31012</v>
      </c>
      <c r="Q49" s="22">
        <f t="shared" si="2"/>
        <v>33012</v>
      </c>
    </row>
    <row r="50" spans="1:17" ht="15" customHeight="1">
      <c r="A50" s="12">
        <v>46</v>
      </c>
      <c r="B50" s="13" t="s">
        <v>544</v>
      </c>
      <c r="C50" s="13" t="s">
        <v>501</v>
      </c>
      <c r="D50" s="26">
        <v>72</v>
      </c>
      <c r="E50" s="22">
        <f t="shared" si="2"/>
        <v>4594</v>
      </c>
      <c r="F50" s="22">
        <f t="shared" si="2"/>
        <v>4744</v>
      </c>
      <c r="G50" s="22">
        <f t="shared" si="2"/>
        <v>5044</v>
      </c>
      <c r="H50" s="22">
        <f t="shared" si="2"/>
        <v>5244</v>
      </c>
      <c r="I50" s="22">
        <f t="shared" si="2"/>
        <v>5444</v>
      </c>
      <c r="J50" s="22">
        <f t="shared" si="2"/>
        <v>6176</v>
      </c>
      <c r="K50" s="22">
        <f t="shared" si="2"/>
        <v>6476</v>
      </c>
      <c r="L50" s="22">
        <f t="shared" si="2"/>
        <v>6776</v>
      </c>
      <c r="M50" s="22">
        <f t="shared" si="2"/>
        <v>8240</v>
      </c>
      <c r="N50" s="22">
        <f t="shared" si="2"/>
        <v>10840</v>
      </c>
      <c r="O50" s="22">
        <f t="shared" si="2"/>
        <v>14600</v>
      </c>
      <c r="P50" s="22">
        <f t="shared" si="2"/>
        <v>21208</v>
      </c>
      <c r="Q50" s="22">
        <f t="shared" si="2"/>
        <v>23208</v>
      </c>
    </row>
    <row r="51" spans="1:17" ht="15" customHeight="1">
      <c r="A51" s="12">
        <v>47</v>
      </c>
      <c r="B51" s="13" t="s">
        <v>545</v>
      </c>
      <c r="C51" s="13" t="s">
        <v>501</v>
      </c>
      <c r="D51" s="26">
        <v>184</v>
      </c>
      <c r="E51" s="22">
        <f t="shared" si="2"/>
        <v>10418</v>
      </c>
      <c r="F51" s="22">
        <f t="shared" si="2"/>
        <v>10568</v>
      </c>
      <c r="G51" s="22">
        <f t="shared" si="2"/>
        <v>10868</v>
      </c>
      <c r="H51" s="22">
        <f t="shared" si="2"/>
        <v>11068</v>
      </c>
      <c r="I51" s="22">
        <f t="shared" si="2"/>
        <v>11268</v>
      </c>
      <c r="J51" s="22">
        <f t="shared" si="2"/>
        <v>12672</v>
      </c>
      <c r="K51" s="22">
        <f t="shared" si="2"/>
        <v>12972</v>
      </c>
      <c r="L51" s="22">
        <f t="shared" si="2"/>
        <v>13272</v>
      </c>
      <c r="M51" s="22">
        <f t="shared" si="2"/>
        <v>16080</v>
      </c>
      <c r="N51" s="22">
        <f t="shared" si="2"/>
        <v>18680</v>
      </c>
      <c r="O51" s="22">
        <f t="shared" si="2"/>
        <v>25800</v>
      </c>
      <c r="P51" s="22">
        <f t="shared" si="2"/>
        <v>33976</v>
      </c>
      <c r="Q51" s="22">
        <f t="shared" si="2"/>
        <v>35976</v>
      </c>
    </row>
    <row r="52" spans="1:17" ht="15" customHeight="1">
      <c r="A52" s="12">
        <v>48</v>
      </c>
      <c r="B52" s="13" t="s">
        <v>546</v>
      </c>
      <c r="C52" s="13" t="s">
        <v>501</v>
      </c>
      <c r="D52" s="26">
        <v>41</v>
      </c>
      <c r="E52" s="22">
        <f t="shared" si="2"/>
        <v>2982</v>
      </c>
      <c r="F52" s="22">
        <f t="shared" si="2"/>
        <v>3132</v>
      </c>
      <c r="G52" s="22">
        <f t="shared" si="2"/>
        <v>3432</v>
      </c>
      <c r="H52" s="22">
        <f t="shared" si="2"/>
        <v>3632</v>
      </c>
      <c r="I52" s="22">
        <f t="shared" si="2"/>
        <v>3832</v>
      </c>
      <c r="J52" s="22">
        <f t="shared" si="2"/>
        <v>4378</v>
      </c>
      <c r="K52" s="22">
        <f t="shared" si="2"/>
        <v>4678</v>
      </c>
      <c r="L52" s="22">
        <f t="shared" si="2"/>
        <v>4978</v>
      </c>
      <c r="M52" s="22">
        <f t="shared" si="2"/>
        <v>6070</v>
      </c>
      <c r="N52" s="22">
        <f t="shared" si="2"/>
        <v>8670</v>
      </c>
      <c r="O52" s="22">
        <f t="shared" si="2"/>
        <v>11500</v>
      </c>
      <c r="P52" s="22">
        <f t="shared" si="2"/>
        <v>17674</v>
      </c>
      <c r="Q52" s="22">
        <f t="shared" si="2"/>
        <v>19674</v>
      </c>
    </row>
    <row r="53" spans="1:17" ht="15" customHeight="1">
      <c r="A53" s="12">
        <v>49</v>
      </c>
      <c r="B53" s="13" t="s">
        <v>547</v>
      </c>
      <c r="C53" s="13" t="s">
        <v>501</v>
      </c>
      <c r="D53" s="26">
        <v>27</v>
      </c>
      <c r="E53" s="22">
        <f t="shared" si="2"/>
        <v>2254</v>
      </c>
      <c r="F53" s="22">
        <f t="shared" si="2"/>
        <v>2404</v>
      </c>
      <c r="G53" s="22">
        <f t="shared" si="2"/>
        <v>2704</v>
      </c>
      <c r="H53" s="22">
        <f t="shared" si="2"/>
        <v>2904</v>
      </c>
      <c r="I53" s="22">
        <f t="shared" si="2"/>
        <v>3104</v>
      </c>
      <c r="J53" s="22">
        <f t="shared" si="2"/>
        <v>3566</v>
      </c>
      <c r="K53" s="22">
        <f t="shared" si="2"/>
        <v>3866</v>
      </c>
      <c r="L53" s="22">
        <f t="shared" si="2"/>
        <v>4166</v>
      </c>
      <c r="M53" s="22">
        <f t="shared" si="2"/>
        <v>5090</v>
      </c>
      <c r="N53" s="22">
        <f t="shared" si="2"/>
        <v>7690</v>
      </c>
      <c r="O53" s="22">
        <f t="shared" si="2"/>
        <v>10100</v>
      </c>
      <c r="P53" s="22">
        <f t="shared" si="2"/>
        <v>16078</v>
      </c>
      <c r="Q53" s="22">
        <f t="shared" ref="E53:Q73" si="3">$D53*2*Q$3+Q$4</f>
        <v>18078</v>
      </c>
    </row>
    <row r="54" spans="1:17" ht="15" customHeight="1">
      <c r="A54" s="12">
        <v>50</v>
      </c>
      <c r="B54" s="13" t="s">
        <v>548</v>
      </c>
      <c r="C54" s="13" t="s">
        <v>501</v>
      </c>
      <c r="D54" s="26">
        <v>61</v>
      </c>
      <c r="E54" s="22">
        <f t="shared" si="3"/>
        <v>4022</v>
      </c>
      <c r="F54" s="22">
        <f t="shared" si="3"/>
        <v>4172</v>
      </c>
      <c r="G54" s="22">
        <f t="shared" si="3"/>
        <v>4472</v>
      </c>
      <c r="H54" s="22">
        <f t="shared" si="3"/>
        <v>4672</v>
      </c>
      <c r="I54" s="22">
        <f t="shared" si="3"/>
        <v>4872</v>
      </c>
      <c r="J54" s="22">
        <f t="shared" si="3"/>
        <v>5538</v>
      </c>
      <c r="K54" s="22">
        <f t="shared" si="3"/>
        <v>5838</v>
      </c>
      <c r="L54" s="22">
        <f t="shared" si="3"/>
        <v>6138</v>
      </c>
      <c r="M54" s="22">
        <f t="shared" si="3"/>
        <v>7470</v>
      </c>
      <c r="N54" s="22">
        <f t="shared" si="3"/>
        <v>10070</v>
      </c>
      <c r="O54" s="22">
        <f t="shared" si="3"/>
        <v>13500</v>
      </c>
      <c r="P54" s="22">
        <f t="shared" si="3"/>
        <v>19954</v>
      </c>
      <c r="Q54" s="22">
        <f t="shared" si="3"/>
        <v>21954</v>
      </c>
    </row>
    <row r="55" spans="1:17" ht="15" customHeight="1">
      <c r="A55" s="12">
        <v>51</v>
      </c>
      <c r="B55" s="13" t="s">
        <v>549</v>
      </c>
      <c r="C55" s="13" t="s">
        <v>501</v>
      </c>
      <c r="D55" s="26">
        <v>126</v>
      </c>
      <c r="E55" s="22">
        <f t="shared" si="3"/>
        <v>7402</v>
      </c>
      <c r="F55" s="22">
        <f t="shared" si="3"/>
        <v>7552</v>
      </c>
      <c r="G55" s="22">
        <f t="shared" si="3"/>
        <v>7852</v>
      </c>
      <c r="H55" s="22">
        <f t="shared" si="3"/>
        <v>8052</v>
      </c>
      <c r="I55" s="22">
        <f t="shared" si="3"/>
        <v>8252</v>
      </c>
      <c r="J55" s="22">
        <f t="shared" si="3"/>
        <v>9308</v>
      </c>
      <c r="K55" s="22">
        <f t="shared" si="3"/>
        <v>9608</v>
      </c>
      <c r="L55" s="22">
        <f t="shared" si="3"/>
        <v>9908</v>
      </c>
      <c r="M55" s="22">
        <f t="shared" si="3"/>
        <v>12020</v>
      </c>
      <c r="N55" s="22">
        <f t="shared" si="3"/>
        <v>14620</v>
      </c>
      <c r="O55" s="22">
        <f t="shared" si="3"/>
        <v>20000</v>
      </c>
      <c r="P55" s="22">
        <f t="shared" si="3"/>
        <v>27364</v>
      </c>
      <c r="Q55" s="22">
        <f t="shared" si="3"/>
        <v>29364</v>
      </c>
    </row>
    <row r="56" spans="1:17" ht="15" customHeight="1">
      <c r="A56" s="12">
        <v>52</v>
      </c>
      <c r="B56" s="13" t="s">
        <v>550</v>
      </c>
      <c r="C56" s="13" t="s">
        <v>501</v>
      </c>
      <c r="D56" s="26">
        <v>145</v>
      </c>
      <c r="E56" s="22">
        <f t="shared" si="3"/>
        <v>8390</v>
      </c>
      <c r="F56" s="22">
        <f t="shared" si="3"/>
        <v>8540</v>
      </c>
      <c r="G56" s="22">
        <f t="shared" si="3"/>
        <v>8840</v>
      </c>
      <c r="H56" s="22">
        <f t="shared" si="3"/>
        <v>9040</v>
      </c>
      <c r="I56" s="22">
        <f t="shared" si="3"/>
        <v>9240</v>
      </c>
      <c r="J56" s="22">
        <f t="shared" si="3"/>
        <v>10410</v>
      </c>
      <c r="K56" s="22">
        <f t="shared" si="3"/>
        <v>10710</v>
      </c>
      <c r="L56" s="22">
        <f t="shared" si="3"/>
        <v>11010</v>
      </c>
      <c r="M56" s="22">
        <f t="shared" si="3"/>
        <v>13350</v>
      </c>
      <c r="N56" s="22">
        <f t="shared" si="3"/>
        <v>15950</v>
      </c>
      <c r="O56" s="22">
        <f t="shared" si="3"/>
        <v>21900</v>
      </c>
      <c r="P56" s="22">
        <f t="shared" si="3"/>
        <v>29530</v>
      </c>
      <c r="Q56" s="22">
        <f t="shared" si="3"/>
        <v>31530</v>
      </c>
    </row>
    <row r="57" spans="1:17" ht="15" customHeight="1">
      <c r="A57" s="12">
        <v>53</v>
      </c>
      <c r="B57" s="13" t="s">
        <v>551</v>
      </c>
      <c r="C57" s="13" t="s">
        <v>501</v>
      </c>
      <c r="D57" s="26">
        <v>157</v>
      </c>
      <c r="E57" s="22">
        <f t="shared" si="3"/>
        <v>9014</v>
      </c>
      <c r="F57" s="22">
        <f t="shared" si="3"/>
        <v>9164</v>
      </c>
      <c r="G57" s="22">
        <f t="shared" si="3"/>
        <v>9464</v>
      </c>
      <c r="H57" s="22">
        <f t="shared" si="3"/>
        <v>9664</v>
      </c>
      <c r="I57" s="22">
        <f t="shared" si="3"/>
        <v>9864</v>
      </c>
      <c r="J57" s="22">
        <f t="shared" si="3"/>
        <v>11106</v>
      </c>
      <c r="K57" s="22">
        <f t="shared" si="3"/>
        <v>11406</v>
      </c>
      <c r="L57" s="22">
        <f t="shared" si="3"/>
        <v>11706</v>
      </c>
      <c r="M57" s="22">
        <f t="shared" si="3"/>
        <v>14190</v>
      </c>
      <c r="N57" s="22">
        <f t="shared" si="3"/>
        <v>16790</v>
      </c>
      <c r="O57" s="22">
        <f t="shared" si="3"/>
        <v>23100</v>
      </c>
      <c r="P57" s="22">
        <f t="shared" si="3"/>
        <v>30898</v>
      </c>
      <c r="Q57" s="22">
        <f t="shared" si="3"/>
        <v>32898</v>
      </c>
    </row>
    <row r="58" spans="1:17" ht="15" customHeight="1">
      <c r="A58" s="12">
        <v>54</v>
      </c>
      <c r="B58" s="13" t="s">
        <v>552</v>
      </c>
      <c r="C58" s="13" t="s">
        <v>501</v>
      </c>
      <c r="D58" s="26">
        <v>59</v>
      </c>
      <c r="E58" s="22">
        <f t="shared" si="3"/>
        <v>3918</v>
      </c>
      <c r="F58" s="22">
        <f t="shared" si="3"/>
        <v>4068</v>
      </c>
      <c r="G58" s="22">
        <f t="shared" si="3"/>
        <v>4368</v>
      </c>
      <c r="H58" s="22">
        <f t="shared" si="3"/>
        <v>4568</v>
      </c>
      <c r="I58" s="22">
        <f t="shared" si="3"/>
        <v>4768</v>
      </c>
      <c r="J58" s="22">
        <f t="shared" si="3"/>
        <v>5422</v>
      </c>
      <c r="K58" s="22">
        <f t="shared" si="3"/>
        <v>5722</v>
      </c>
      <c r="L58" s="22">
        <f t="shared" si="3"/>
        <v>6022</v>
      </c>
      <c r="M58" s="22">
        <f t="shared" si="3"/>
        <v>7330</v>
      </c>
      <c r="N58" s="22">
        <f t="shared" si="3"/>
        <v>9930</v>
      </c>
      <c r="O58" s="22">
        <f t="shared" si="3"/>
        <v>13300</v>
      </c>
      <c r="P58" s="22">
        <f t="shared" si="3"/>
        <v>19726</v>
      </c>
      <c r="Q58" s="22">
        <f t="shared" si="3"/>
        <v>21726</v>
      </c>
    </row>
    <row r="59" spans="1:17" ht="15" customHeight="1">
      <c r="A59" s="12">
        <v>55</v>
      </c>
      <c r="B59" s="13" t="s">
        <v>553</v>
      </c>
      <c r="C59" s="13" t="s">
        <v>501</v>
      </c>
      <c r="D59" s="26">
        <v>27</v>
      </c>
      <c r="E59" s="22">
        <f t="shared" si="3"/>
        <v>2254</v>
      </c>
      <c r="F59" s="22">
        <f t="shared" si="3"/>
        <v>2404</v>
      </c>
      <c r="G59" s="22">
        <f t="shared" si="3"/>
        <v>2704</v>
      </c>
      <c r="H59" s="22">
        <f t="shared" si="3"/>
        <v>2904</v>
      </c>
      <c r="I59" s="22">
        <f t="shared" si="3"/>
        <v>3104</v>
      </c>
      <c r="J59" s="22">
        <f t="shared" si="3"/>
        <v>3566</v>
      </c>
      <c r="K59" s="22">
        <f t="shared" si="3"/>
        <v>3866</v>
      </c>
      <c r="L59" s="22">
        <f t="shared" si="3"/>
        <v>4166</v>
      </c>
      <c r="M59" s="22">
        <f t="shared" si="3"/>
        <v>5090</v>
      </c>
      <c r="N59" s="22">
        <f t="shared" si="3"/>
        <v>7690</v>
      </c>
      <c r="O59" s="22">
        <f t="shared" si="3"/>
        <v>10100</v>
      </c>
      <c r="P59" s="22">
        <f t="shared" si="3"/>
        <v>16078</v>
      </c>
      <c r="Q59" s="22">
        <f t="shared" si="3"/>
        <v>18078</v>
      </c>
    </row>
    <row r="60" spans="1:17" ht="15" customHeight="1">
      <c r="A60" s="12">
        <v>56</v>
      </c>
      <c r="B60" s="13" t="s">
        <v>554</v>
      </c>
      <c r="C60" s="13" t="s">
        <v>501</v>
      </c>
      <c r="D60" s="26">
        <v>141</v>
      </c>
      <c r="E60" s="22">
        <f t="shared" si="3"/>
        <v>8182</v>
      </c>
      <c r="F60" s="22">
        <f t="shared" si="3"/>
        <v>8332</v>
      </c>
      <c r="G60" s="22">
        <f t="shared" si="3"/>
        <v>8632</v>
      </c>
      <c r="H60" s="22">
        <f t="shared" si="3"/>
        <v>8832</v>
      </c>
      <c r="I60" s="22">
        <f t="shared" si="3"/>
        <v>9032</v>
      </c>
      <c r="J60" s="22">
        <f t="shared" si="3"/>
        <v>10178</v>
      </c>
      <c r="K60" s="22">
        <f t="shared" si="3"/>
        <v>10478</v>
      </c>
      <c r="L60" s="22">
        <f t="shared" si="3"/>
        <v>10778</v>
      </c>
      <c r="M60" s="22">
        <f t="shared" si="3"/>
        <v>13070</v>
      </c>
      <c r="N60" s="22">
        <f t="shared" si="3"/>
        <v>15670</v>
      </c>
      <c r="O60" s="22">
        <f t="shared" si="3"/>
        <v>21500</v>
      </c>
      <c r="P60" s="22">
        <f t="shared" si="3"/>
        <v>29074</v>
      </c>
      <c r="Q60" s="22">
        <f t="shared" si="3"/>
        <v>31074</v>
      </c>
    </row>
    <row r="61" spans="1:17" ht="15" customHeight="1">
      <c r="A61" s="12">
        <v>57</v>
      </c>
      <c r="B61" s="13" t="s">
        <v>555</v>
      </c>
      <c r="C61" s="13" t="s">
        <v>501</v>
      </c>
      <c r="D61" s="26">
        <v>30</v>
      </c>
      <c r="E61" s="22">
        <f t="shared" si="3"/>
        <v>2410</v>
      </c>
      <c r="F61" s="22">
        <f t="shared" si="3"/>
        <v>2560</v>
      </c>
      <c r="G61" s="22">
        <f t="shared" si="3"/>
        <v>2860</v>
      </c>
      <c r="H61" s="22">
        <f t="shared" si="3"/>
        <v>3060</v>
      </c>
      <c r="I61" s="22">
        <f t="shared" si="3"/>
        <v>3260</v>
      </c>
      <c r="J61" s="22">
        <f t="shared" si="3"/>
        <v>3740</v>
      </c>
      <c r="K61" s="22">
        <f t="shared" si="3"/>
        <v>4040</v>
      </c>
      <c r="L61" s="22">
        <f t="shared" si="3"/>
        <v>4340</v>
      </c>
      <c r="M61" s="22">
        <f t="shared" si="3"/>
        <v>5300</v>
      </c>
      <c r="N61" s="22">
        <f t="shared" si="3"/>
        <v>7900</v>
      </c>
      <c r="O61" s="22">
        <f t="shared" si="3"/>
        <v>10400</v>
      </c>
      <c r="P61" s="22">
        <f t="shared" si="3"/>
        <v>16420</v>
      </c>
      <c r="Q61" s="22">
        <f t="shared" si="3"/>
        <v>18420</v>
      </c>
    </row>
    <row r="62" spans="1:17" ht="15" customHeight="1">
      <c r="A62" s="12">
        <v>58</v>
      </c>
      <c r="B62" s="13" t="s">
        <v>556</v>
      </c>
      <c r="C62" s="13" t="s">
        <v>501</v>
      </c>
      <c r="D62" s="26">
        <v>310</v>
      </c>
      <c r="E62" s="22">
        <f t="shared" si="3"/>
        <v>16970</v>
      </c>
      <c r="F62" s="22">
        <f t="shared" si="3"/>
        <v>17120</v>
      </c>
      <c r="G62" s="22">
        <f t="shared" si="3"/>
        <v>17420</v>
      </c>
      <c r="H62" s="22">
        <f t="shared" si="3"/>
        <v>17620</v>
      </c>
      <c r="I62" s="22">
        <f t="shared" si="3"/>
        <v>17820</v>
      </c>
      <c r="J62" s="22">
        <f t="shared" si="3"/>
        <v>19980</v>
      </c>
      <c r="K62" s="22">
        <f t="shared" si="3"/>
        <v>20280</v>
      </c>
      <c r="L62" s="22">
        <f t="shared" si="3"/>
        <v>20580</v>
      </c>
      <c r="M62" s="22">
        <f t="shared" si="3"/>
        <v>24900</v>
      </c>
      <c r="N62" s="22">
        <f t="shared" si="3"/>
        <v>27500</v>
      </c>
      <c r="O62" s="22">
        <f t="shared" si="3"/>
        <v>38400</v>
      </c>
      <c r="P62" s="22">
        <f t="shared" si="3"/>
        <v>48340</v>
      </c>
      <c r="Q62" s="22">
        <f t="shared" si="3"/>
        <v>50340</v>
      </c>
    </row>
    <row r="63" spans="1:17" ht="15" customHeight="1">
      <c r="A63" s="12">
        <v>59</v>
      </c>
      <c r="B63" s="13" t="s">
        <v>557</v>
      </c>
      <c r="C63" s="13" t="s">
        <v>501</v>
      </c>
      <c r="D63" s="26">
        <v>180</v>
      </c>
      <c r="E63" s="22">
        <f t="shared" si="3"/>
        <v>10210</v>
      </c>
      <c r="F63" s="22">
        <f t="shared" si="3"/>
        <v>10360</v>
      </c>
      <c r="G63" s="22">
        <f t="shared" si="3"/>
        <v>10660</v>
      </c>
      <c r="H63" s="22">
        <f t="shared" si="3"/>
        <v>10860</v>
      </c>
      <c r="I63" s="22">
        <f t="shared" si="3"/>
        <v>11060</v>
      </c>
      <c r="J63" s="22">
        <f t="shared" si="3"/>
        <v>12440</v>
      </c>
      <c r="K63" s="22">
        <f t="shared" si="3"/>
        <v>12740</v>
      </c>
      <c r="L63" s="22">
        <f t="shared" si="3"/>
        <v>13040</v>
      </c>
      <c r="M63" s="22">
        <f t="shared" si="3"/>
        <v>15800</v>
      </c>
      <c r="N63" s="22">
        <f t="shared" si="3"/>
        <v>18400</v>
      </c>
      <c r="O63" s="22">
        <f t="shared" si="3"/>
        <v>25400</v>
      </c>
      <c r="P63" s="22">
        <f t="shared" si="3"/>
        <v>33520</v>
      </c>
      <c r="Q63" s="22">
        <f t="shared" si="3"/>
        <v>35520</v>
      </c>
    </row>
    <row r="64" spans="1:17" ht="15" customHeight="1">
      <c r="A64" s="12">
        <v>60</v>
      </c>
      <c r="B64" s="13" t="s">
        <v>558</v>
      </c>
      <c r="C64" s="13" t="s">
        <v>501</v>
      </c>
      <c r="D64" s="26">
        <v>47</v>
      </c>
      <c r="E64" s="22">
        <f t="shared" si="3"/>
        <v>3294</v>
      </c>
      <c r="F64" s="22">
        <f t="shared" si="3"/>
        <v>3444</v>
      </c>
      <c r="G64" s="22">
        <f t="shared" si="3"/>
        <v>3744</v>
      </c>
      <c r="H64" s="22">
        <f t="shared" si="3"/>
        <v>3944</v>
      </c>
      <c r="I64" s="22">
        <f t="shared" si="3"/>
        <v>4144</v>
      </c>
      <c r="J64" s="22">
        <f t="shared" si="3"/>
        <v>4726</v>
      </c>
      <c r="K64" s="22">
        <f t="shared" si="3"/>
        <v>5026</v>
      </c>
      <c r="L64" s="22">
        <f t="shared" si="3"/>
        <v>5326</v>
      </c>
      <c r="M64" s="22">
        <f t="shared" si="3"/>
        <v>6490</v>
      </c>
      <c r="N64" s="22">
        <f t="shared" si="3"/>
        <v>9090</v>
      </c>
      <c r="O64" s="22">
        <f t="shared" si="3"/>
        <v>12100</v>
      </c>
      <c r="P64" s="22">
        <f t="shared" si="3"/>
        <v>18358</v>
      </c>
      <c r="Q64" s="22">
        <f t="shared" si="3"/>
        <v>20358</v>
      </c>
    </row>
    <row r="65" spans="1:17" ht="15" customHeight="1">
      <c r="A65" s="12">
        <v>61</v>
      </c>
      <c r="B65" s="13" t="s">
        <v>559</v>
      </c>
      <c r="C65" s="13" t="s">
        <v>501</v>
      </c>
      <c r="D65" s="26">
        <v>184</v>
      </c>
      <c r="E65" s="22">
        <f t="shared" si="3"/>
        <v>10418</v>
      </c>
      <c r="F65" s="22">
        <f t="shared" si="3"/>
        <v>10568</v>
      </c>
      <c r="G65" s="22">
        <f t="shared" si="3"/>
        <v>10868</v>
      </c>
      <c r="H65" s="22">
        <f t="shared" si="3"/>
        <v>11068</v>
      </c>
      <c r="I65" s="22">
        <f t="shared" si="3"/>
        <v>11268</v>
      </c>
      <c r="J65" s="22">
        <f t="shared" si="3"/>
        <v>12672</v>
      </c>
      <c r="K65" s="22">
        <f t="shared" si="3"/>
        <v>12972</v>
      </c>
      <c r="L65" s="22">
        <f t="shared" si="3"/>
        <v>13272</v>
      </c>
      <c r="M65" s="22">
        <f t="shared" si="3"/>
        <v>16080</v>
      </c>
      <c r="N65" s="22">
        <f t="shared" si="3"/>
        <v>18680</v>
      </c>
      <c r="O65" s="22">
        <f t="shared" si="3"/>
        <v>25800</v>
      </c>
      <c r="P65" s="22">
        <f t="shared" si="3"/>
        <v>33976</v>
      </c>
      <c r="Q65" s="22">
        <f t="shared" si="3"/>
        <v>35976</v>
      </c>
    </row>
    <row r="66" spans="1:17" ht="15" customHeight="1">
      <c r="A66" s="12">
        <v>62</v>
      </c>
      <c r="B66" s="13" t="s">
        <v>560</v>
      </c>
      <c r="C66" s="13" t="s">
        <v>501</v>
      </c>
      <c r="D66" s="26">
        <v>63</v>
      </c>
      <c r="E66" s="22">
        <f t="shared" si="3"/>
        <v>4126</v>
      </c>
      <c r="F66" s="22">
        <f t="shared" si="3"/>
        <v>4276</v>
      </c>
      <c r="G66" s="22">
        <f t="shared" si="3"/>
        <v>4576</v>
      </c>
      <c r="H66" s="22">
        <f t="shared" si="3"/>
        <v>4776</v>
      </c>
      <c r="I66" s="22">
        <f t="shared" si="3"/>
        <v>4976</v>
      </c>
      <c r="J66" s="22">
        <f t="shared" si="3"/>
        <v>5654</v>
      </c>
      <c r="K66" s="22">
        <f t="shared" si="3"/>
        <v>5954</v>
      </c>
      <c r="L66" s="22">
        <f t="shared" si="3"/>
        <v>6254</v>
      </c>
      <c r="M66" s="22">
        <f t="shared" si="3"/>
        <v>7610</v>
      </c>
      <c r="N66" s="22">
        <f t="shared" si="3"/>
        <v>10210</v>
      </c>
      <c r="O66" s="22">
        <f t="shared" si="3"/>
        <v>13700</v>
      </c>
      <c r="P66" s="22">
        <f t="shared" si="3"/>
        <v>20182</v>
      </c>
      <c r="Q66" s="22">
        <f t="shared" si="3"/>
        <v>22182</v>
      </c>
    </row>
    <row r="67" spans="1:17" ht="15" customHeight="1">
      <c r="A67" s="12">
        <v>63</v>
      </c>
      <c r="B67" s="13" t="s">
        <v>561</v>
      </c>
      <c r="C67" s="13" t="s">
        <v>501</v>
      </c>
      <c r="D67" s="26">
        <v>141</v>
      </c>
      <c r="E67" s="22">
        <f t="shared" si="3"/>
        <v>8182</v>
      </c>
      <c r="F67" s="22">
        <f t="shared" si="3"/>
        <v>8332</v>
      </c>
      <c r="G67" s="22">
        <f t="shared" si="3"/>
        <v>8632</v>
      </c>
      <c r="H67" s="22">
        <f t="shared" si="3"/>
        <v>8832</v>
      </c>
      <c r="I67" s="22">
        <f t="shared" si="3"/>
        <v>9032</v>
      </c>
      <c r="J67" s="22">
        <f t="shared" si="3"/>
        <v>10178</v>
      </c>
      <c r="K67" s="22">
        <f t="shared" si="3"/>
        <v>10478</v>
      </c>
      <c r="L67" s="22">
        <f t="shared" si="3"/>
        <v>10778</v>
      </c>
      <c r="M67" s="22">
        <f t="shared" si="3"/>
        <v>13070</v>
      </c>
      <c r="N67" s="22">
        <f t="shared" si="3"/>
        <v>15670</v>
      </c>
      <c r="O67" s="22">
        <f t="shared" si="3"/>
        <v>21500</v>
      </c>
      <c r="P67" s="22">
        <f t="shared" si="3"/>
        <v>29074</v>
      </c>
      <c r="Q67" s="22">
        <f t="shared" si="3"/>
        <v>31074</v>
      </c>
    </row>
    <row r="68" spans="1:17" ht="15" customHeight="1">
      <c r="A68" s="12">
        <v>64</v>
      </c>
      <c r="B68" s="13" t="s">
        <v>562</v>
      </c>
      <c r="C68" s="13" t="s">
        <v>501</v>
      </c>
      <c r="D68" s="26">
        <v>100</v>
      </c>
      <c r="E68" s="22">
        <f t="shared" si="3"/>
        <v>6050</v>
      </c>
      <c r="F68" s="22">
        <f t="shared" si="3"/>
        <v>6200</v>
      </c>
      <c r="G68" s="22">
        <f t="shared" si="3"/>
        <v>6500</v>
      </c>
      <c r="H68" s="22">
        <f t="shared" si="3"/>
        <v>6700</v>
      </c>
      <c r="I68" s="22">
        <f t="shared" si="3"/>
        <v>6900</v>
      </c>
      <c r="J68" s="22">
        <f t="shared" si="3"/>
        <v>7800</v>
      </c>
      <c r="K68" s="22">
        <f t="shared" si="3"/>
        <v>8100</v>
      </c>
      <c r="L68" s="22">
        <f t="shared" si="3"/>
        <v>8400</v>
      </c>
      <c r="M68" s="22">
        <f t="shared" si="3"/>
        <v>10200</v>
      </c>
      <c r="N68" s="22">
        <f t="shared" si="3"/>
        <v>12800</v>
      </c>
      <c r="O68" s="22">
        <f t="shared" si="3"/>
        <v>17400</v>
      </c>
      <c r="P68" s="22">
        <f t="shared" si="3"/>
        <v>24400</v>
      </c>
      <c r="Q68" s="22">
        <f t="shared" si="3"/>
        <v>26400</v>
      </c>
    </row>
    <row r="69" spans="1:17" ht="15" customHeight="1">
      <c r="A69" s="12">
        <v>65</v>
      </c>
      <c r="B69" s="13" t="s">
        <v>563</v>
      </c>
      <c r="C69" s="13" t="s">
        <v>501</v>
      </c>
      <c r="D69" s="26">
        <v>123</v>
      </c>
      <c r="E69" s="22">
        <f t="shared" si="3"/>
        <v>7246</v>
      </c>
      <c r="F69" s="22">
        <f t="shared" si="3"/>
        <v>7396</v>
      </c>
      <c r="G69" s="22">
        <f t="shared" si="3"/>
        <v>7696</v>
      </c>
      <c r="H69" s="22">
        <f t="shared" si="3"/>
        <v>7896</v>
      </c>
      <c r="I69" s="22">
        <f t="shared" si="3"/>
        <v>8096</v>
      </c>
      <c r="J69" s="22">
        <f t="shared" si="3"/>
        <v>9134</v>
      </c>
      <c r="K69" s="22">
        <f t="shared" si="3"/>
        <v>9434</v>
      </c>
      <c r="L69" s="22">
        <f t="shared" si="3"/>
        <v>9734</v>
      </c>
      <c r="M69" s="22">
        <f t="shared" si="3"/>
        <v>11810</v>
      </c>
      <c r="N69" s="22">
        <f t="shared" si="3"/>
        <v>14410</v>
      </c>
      <c r="O69" s="22">
        <f t="shared" si="3"/>
        <v>19700</v>
      </c>
      <c r="P69" s="22">
        <f t="shared" si="3"/>
        <v>27022</v>
      </c>
      <c r="Q69" s="22">
        <f t="shared" si="3"/>
        <v>29022</v>
      </c>
    </row>
    <row r="70" spans="1:17" ht="15" customHeight="1">
      <c r="A70" s="12">
        <v>66</v>
      </c>
      <c r="B70" s="13" t="s">
        <v>564</v>
      </c>
      <c r="C70" s="13" t="s">
        <v>501</v>
      </c>
      <c r="D70" s="26">
        <v>318</v>
      </c>
      <c r="E70" s="22">
        <f t="shared" si="3"/>
        <v>17386</v>
      </c>
      <c r="F70" s="22">
        <f t="shared" si="3"/>
        <v>17536</v>
      </c>
      <c r="G70" s="22">
        <f t="shared" si="3"/>
        <v>17836</v>
      </c>
      <c r="H70" s="22">
        <f t="shared" si="3"/>
        <v>18036</v>
      </c>
      <c r="I70" s="22">
        <f t="shared" si="3"/>
        <v>18236</v>
      </c>
      <c r="J70" s="22">
        <f t="shared" si="3"/>
        <v>20444</v>
      </c>
      <c r="K70" s="22">
        <f t="shared" si="3"/>
        <v>20744</v>
      </c>
      <c r="L70" s="22">
        <f t="shared" si="3"/>
        <v>21044</v>
      </c>
      <c r="M70" s="22">
        <f t="shared" si="3"/>
        <v>25460</v>
      </c>
      <c r="N70" s="22">
        <f t="shared" si="3"/>
        <v>28060</v>
      </c>
      <c r="O70" s="22">
        <f t="shared" si="3"/>
        <v>39200</v>
      </c>
      <c r="P70" s="22">
        <f t="shared" si="3"/>
        <v>49252</v>
      </c>
      <c r="Q70" s="22">
        <f t="shared" si="3"/>
        <v>51252</v>
      </c>
    </row>
    <row r="71" spans="1:17" ht="15" customHeight="1">
      <c r="A71" s="12">
        <v>67</v>
      </c>
      <c r="B71" s="13" t="s">
        <v>565</v>
      </c>
      <c r="C71" s="13" t="s">
        <v>501</v>
      </c>
      <c r="D71" s="26">
        <v>261</v>
      </c>
      <c r="E71" s="22">
        <f t="shared" si="3"/>
        <v>14422</v>
      </c>
      <c r="F71" s="22">
        <f t="shared" si="3"/>
        <v>14572</v>
      </c>
      <c r="G71" s="22">
        <f t="shared" si="3"/>
        <v>14872</v>
      </c>
      <c r="H71" s="22">
        <f t="shared" si="3"/>
        <v>15072</v>
      </c>
      <c r="I71" s="22">
        <f t="shared" si="3"/>
        <v>15272</v>
      </c>
      <c r="J71" s="22">
        <f t="shared" si="3"/>
        <v>17138</v>
      </c>
      <c r="K71" s="22">
        <f t="shared" si="3"/>
        <v>17438</v>
      </c>
      <c r="L71" s="22">
        <f t="shared" si="3"/>
        <v>17738</v>
      </c>
      <c r="M71" s="22">
        <f t="shared" si="3"/>
        <v>21470</v>
      </c>
      <c r="N71" s="22">
        <f t="shared" si="3"/>
        <v>24070</v>
      </c>
      <c r="O71" s="22">
        <f t="shared" si="3"/>
        <v>33500</v>
      </c>
      <c r="P71" s="22">
        <f t="shared" si="3"/>
        <v>42754</v>
      </c>
      <c r="Q71" s="22">
        <f t="shared" si="3"/>
        <v>44754</v>
      </c>
    </row>
    <row r="72" spans="1:17" ht="15" customHeight="1">
      <c r="A72" s="12">
        <v>68</v>
      </c>
      <c r="B72" s="13" t="s">
        <v>566</v>
      </c>
      <c r="C72" s="13" t="s">
        <v>501</v>
      </c>
      <c r="D72" s="26">
        <v>294</v>
      </c>
      <c r="E72" s="22">
        <f t="shared" si="3"/>
        <v>16138</v>
      </c>
      <c r="F72" s="22">
        <f t="shared" si="3"/>
        <v>16288</v>
      </c>
      <c r="G72" s="22">
        <f t="shared" si="3"/>
        <v>16588</v>
      </c>
      <c r="H72" s="22">
        <f t="shared" si="3"/>
        <v>16788</v>
      </c>
      <c r="I72" s="22">
        <f t="shared" si="3"/>
        <v>16988</v>
      </c>
      <c r="J72" s="22">
        <f t="shared" si="3"/>
        <v>19052</v>
      </c>
      <c r="K72" s="22">
        <f t="shared" si="3"/>
        <v>19352</v>
      </c>
      <c r="L72" s="22">
        <f t="shared" si="3"/>
        <v>19652</v>
      </c>
      <c r="M72" s="22">
        <f t="shared" si="3"/>
        <v>23780</v>
      </c>
      <c r="N72" s="22">
        <f t="shared" si="3"/>
        <v>26380</v>
      </c>
      <c r="O72" s="22">
        <f t="shared" si="3"/>
        <v>36800</v>
      </c>
      <c r="P72" s="22">
        <f t="shared" si="3"/>
        <v>46516</v>
      </c>
      <c r="Q72" s="22">
        <f t="shared" si="3"/>
        <v>48516</v>
      </c>
    </row>
    <row r="73" spans="1:17" ht="15" customHeight="1">
      <c r="A73" s="12">
        <v>69</v>
      </c>
      <c r="B73" s="13" t="s">
        <v>567</v>
      </c>
      <c r="C73" s="13" t="s">
        <v>501</v>
      </c>
      <c r="D73" s="26">
        <v>89</v>
      </c>
      <c r="E73" s="22">
        <f t="shared" si="3"/>
        <v>5478</v>
      </c>
      <c r="F73" s="22">
        <f t="shared" si="3"/>
        <v>5628</v>
      </c>
      <c r="G73" s="22">
        <f t="shared" si="3"/>
        <v>5928</v>
      </c>
      <c r="H73" s="22">
        <f t="shared" si="3"/>
        <v>6128</v>
      </c>
      <c r="I73" s="22">
        <f t="shared" si="3"/>
        <v>6328</v>
      </c>
      <c r="J73" s="22">
        <f t="shared" si="3"/>
        <v>7162</v>
      </c>
      <c r="K73" s="22">
        <f t="shared" si="3"/>
        <v>7462</v>
      </c>
      <c r="L73" s="22">
        <f t="shared" ref="E73:Q81" si="4">$D73*2*L$3+L$4</f>
        <v>7762</v>
      </c>
      <c r="M73" s="22">
        <f t="shared" si="4"/>
        <v>9430</v>
      </c>
      <c r="N73" s="22">
        <f t="shared" si="4"/>
        <v>12030</v>
      </c>
      <c r="O73" s="22">
        <f t="shared" si="4"/>
        <v>16300</v>
      </c>
      <c r="P73" s="22">
        <f t="shared" si="4"/>
        <v>23146</v>
      </c>
      <c r="Q73" s="22">
        <f t="shared" si="4"/>
        <v>25146</v>
      </c>
    </row>
    <row r="74" spans="1:17" ht="15" customHeight="1">
      <c r="A74" s="12">
        <v>70</v>
      </c>
      <c r="B74" s="13" t="s">
        <v>568</v>
      </c>
      <c r="C74" s="13" t="s">
        <v>501</v>
      </c>
      <c r="D74" s="26">
        <v>94</v>
      </c>
      <c r="E74" s="22">
        <f t="shared" si="4"/>
        <v>5738</v>
      </c>
      <c r="F74" s="22">
        <f t="shared" si="4"/>
        <v>5888</v>
      </c>
      <c r="G74" s="22">
        <f t="shared" si="4"/>
        <v>6188</v>
      </c>
      <c r="H74" s="22">
        <f t="shared" si="4"/>
        <v>6388</v>
      </c>
      <c r="I74" s="22">
        <f t="shared" si="4"/>
        <v>6588</v>
      </c>
      <c r="J74" s="22">
        <f t="shared" si="4"/>
        <v>7452</v>
      </c>
      <c r="K74" s="22">
        <f t="shared" si="4"/>
        <v>7752</v>
      </c>
      <c r="L74" s="22">
        <f t="shared" si="4"/>
        <v>8052</v>
      </c>
      <c r="M74" s="22">
        <f t="shared" si="4"/>
        <v>9780</v>
      </c>
      <c r="N74" s="22">
        <f t="shared" si="4"/>
        <v>12380</v>
      </c>
      <c r="O74" s="22">
        <f t="shared" si="4"/>
        <v>16800</v>
      </c>
      <c r="P74" s="22">
        <f t="shared" si="4"/>
        <v>23716</v>
      </c>
      <c r="Q74" s="22">
        <f t="shared" si="4"/>
        <v>25716</v>
      </c>
    </row>
    <row r="75" spans="1:17" ht="15" customHeight="1">
      <c r="A75" s="12">
        <v>71</v>
      </c>
      <c r="B75" s="13" t="s">
        <v>569</v>
      </c>
      <c r="C75" s="13" t="s">
        <v>501</v>
      </c>
      <c r="D75" s="26">
        <v>75</v>
      </c>
      <c r="E75" s="22">
        <f t="shared" si="4"/>
        <v>4750</v>
      </c>
      <c r="F75" s="22">
        <f t="shared" si="4"/>
        <v>4900</v>
      </c>
      <c r="G75" s="22">
        <f t="shared" si="4"/>
        <v>5200</v>
      </c>
      <c r="H75" s="22">
        <f t="shared" si="4"/>
        <v>5400</v>
      </c>
      <c r="I75" s="22">
        <f t="shared" si="4"/>
        <v>5600</v>
      </c>
      <c r="J75" s="22">
        <f t="shared" si="4"/>
        <v>6350</v>
      </c>
      <c r="K75" s="22">
        <f t="shared" si="4"/>
        <v>6650</v>
      </c>
      <c r="L75" s="22">
        <f t="shared" si="4"/>
        <v>6950</v>
      </c>
      <c r="M75" s="22">
        <f t="shared" si="4"/>
        <v>8450</v>
      </c>
      <c r="N75" s="22">
        <f t="shared" si="4"/>
        <v>11050</v>
      </c>
      <c r="O75" s="22">
        <f t="shared" si="4"/>
        <v>14900</v>
      </c>
      <c r="P75" s="22">
        <f t="shared" si="4"/>
        <v>21550</v>
      </c>
      <c r="Q75" s="22">
        <f t="shared" si="4"/>
        <v>23550</v>
      </c>
    </row>
    <row r="76" spans="1:17" ht="15" customHeight="1">
      <c r="A76" s="12">
        <v>72</v>
      </c>
      <c r="B76" s="13" t="s">
        <v>570</v>
      </c>
      <c r="C76" s="13" t="s">
        <v>501</v>
      </c>
      <c r="D76" s="26">
        <v>305</v>
      </c>
      <c r="E76" s="22">
        <f t="shared" si="4"/>
        <v>16710</v>
      </c>
      <c r="F76" s="22">
        <f t="shared" si="4"/>
        <v>16860</v>
      </c>
      <c r="G76" s="22">
        <f t="shared" si="4"/>
        <v>17160</v>
      </c>
      <c r="H76" s="22">
        <f t="shared" si="4"/>
        <v>17360</v>
      </c>
      <c r="I76" s="22">
        <f t="shared" si="4"/>
        <v>17560</v>
      </c>
      <c r="J76" s="22">
        <f t="shared" si="4"/>
        <v>19690</v>
      </c>
      <c r="K76" s="22">
        <f t="shared" si="4"/>
        <v>19990</v>
      </c>
      <c r="L76" s="22">
        <f t="shared" si="4"/>
        <v>20290</v>
      </c>
      <c r="M76" s="22">
        <f t="shared" si="4"/>
        <v>24550</v>
      </c>
      <c r="N76" s="22">
        <f t="shared" si="4"/>
        <v>27150</v>
      </c>
      <c r="O76" s="22">
        <f t="shared" si="4"/>
        <v>37900</v>
      </c>
      <c r="P76" s="22">
        <f t="shared" si="4"/>
        <v>47770</v>
      </c>
      <c r="Q76" s="22">
        <f t="shared" si="4"/>
        <v>49770</v>
      </c>
    </row>
    <row r="77" spans="1:17" ht="15" customHeight="1">
      <c r="A77" s="12">
        <v>73</v>
      </c>
      <c r="B77" s="13" t="s">
        <v>571</v>
      </c>
      <c r="C77" s="13" t="s">
        <v>501</v>
      </c>
      <c r="D77" s="26">
        <v>284</v>
      </c>
      <c r="E77" s="22">
        <f t="shared" si="4"/>
        <v>15618</v>
      </c>
      <c r="F77" s="22">
        <f t="shared" si="4"/>
        <v>15768</v>
      </c>
      <c r="G77" s="22">
        <f t="shared" si="4"/>
        <v>16068</v>
      </c>
      <c r="H77" s="22">
        <f t="shared" si="4"/>
        <v>16268</v>
      </c>
      <c r="I77" s="22">
        <f t="shared" si="4"/>
        <v>16468</v>
      </c>
      <c r="J77" s="22">
        <f t="shared" si="4"/>
        <v>18472</v>
      </c>
      <c r="K77" s="22">
        <f t="shared" si="4"/>
        <v>18772</v>
      </c>
      <c r="L77" s="22">
        <f t="shared" si="4"/>
        <v>19072</v>
      </c>
      <c r="M77" s="22">
        <f t="shared" si="4"/>
        <v>23080</v>
      </c>
      <c r="N77" s="22">
        <f t="shared" si="4"/>
        <v>25680</v>
      </c>
      <c r="O77" s="22">
        <f t="shared" si="4"/>
        <v>35800</v>
      </c>
      <c r="P77" s="22">
        <f t="shared" si="4"/>
        <v>45376</v>
      </c>
      <c r="Q77" s="22">
        <f t="shared" si="4"/>
        <v>47376</v>
      </c>
    </row>
    <row r="78" spans="1:17" ht="15" customHeight="1">
      <c r="A78" s="12">
        <v>74</v>
      </c>
      <c r="B78" s="13" t="s">
        <v>572</v>
      </c>
      <c r="C78" s="13" t="s">
        <v>501</v>
      </c>
      <c r="D78" s="26">
        <v>140</v>
      </c>
      <c r="E78" s="22">
        <f t="shared" si="4"/>
        <v>8130</v>
      </c>
      <c r="F78" s="22">
        <f t="shared" si="4"/>
        <v>8280</v>
      </c>
      <c r="G78" s="22">
        <f t="shared" si="4"/>
        <v>8580</v>
      </c>
      <c r="H78" s="22">
        <f t="shared" si="4"/>
        <v>8780</v>
      </c>
      <c r="I78" s="22">
        <f t="shared" si="4"/>
        <v>8980</v>
      </c>
      <c r="J78" s="22">
        <f t="shared" si="4"/>
        <v>10120</v>
      </c>
      <c r="K78" s="22">
        <f t="shared" si="4"/>
        <v>10420</v>
      </c>
      <c r="L78" s="22">
        <f t="shared" si="4"/>
        <v>10720</v>
      </c>
      <c r="M78" s="22">
        <f t="shared" si="4"/>
        <v>13000</v>
      </c>
      <c r="N78" s="22">
        <f t="shared" si="4"/>
        <v>15600</v>
      </c>
      <c r="O78" s="22">
        <f t="shared" si="4"/>
        <v>21400</v>
      </c>
      <c r="P78" s="22">
        <f t="shared" si="4"/>
        <v>28960</v>
      </c>
      <c r="Q78" s="22">
        <f t="shared" si="4"/>
        <v>30960</v>
      </c>
    </row>
    <row r="79" spans="1:17" ht="15" customHeight="1">
      <c r="A79" s="62">
        <v>75</v>
      </c>
      <c r="B79" s="34" t="s">
        <v>573</v>
      </c>
      <c r="C79" s="34" t="s">
        <v>501</v>
      </c>
      <c r="D79" s="87">
        <v>197</v>
      </c>
      <c r="E79" s="88">
        <f t="shared" si="4"/>
        <v>11094</v>
      </c>
      <c r="F79" s="88">
        <f t="shared" si="4"/>
        <v>11244</v>
      </c>
      <c r="G79" s="88">
        <f t="shared" si="4"/>
        <v>11544</v>
      </c>
      <c r="H79" s="88">
        <f t="shared" si="4"/>
        <v>11744</v>
      </c>
      <c r="I79" s="88">
        <f t="shared" si="4"/>
        <v>11944</v>
      </c>
      <c r="J79" s="88">
        <f t="shared" si="4"/>
        <v>13426</v>
      </c>
      <c r="K79" s="88">
        <f t="shared" si="4"/>
        <v>13726</v>
      </c>
      <c r="L79" s="88">
        <f t="shared" si="4"/>
        <v>14026</v>
      </c>
      <c r="M79" s="88">
        <f t="shared" si="4"/>
        <v>16990</v>
      </c>
      <c r="N79" s="88">
        <f t="shared" si="4"/>
        <v>19590</v>
      </c>
      <c r="O79" s="88">
        <f t="shared" si="4"/>
        <v>27100</v>
      </c>
      <c r="P79" s="88">
        <f t="shared" si="4"/>
        <v>35458</v>
      </c>
      <c r="Q79" s="88">
        <f t="shared" si="4"/>
        <v>37458</v>
      </c>
    </row>
    <row r="80" spans="1:17" ht="15" customHeight="1">
      <c r="A80" s="33">
        <v>76</v>
      </c>
      <c r="B80" s="89" t="s">
        <v>574</v>
      </c>
      <c r="C80" s="89" t="s">
        <v>501</v>
      </c>
      <c r="D80" s="91">
        <v>55</v>
      </c>
      <c r="E80" s="90">
        <f t="shared" si="4"/>
        <v>3710</v>
      </c>
      <c r="F80" s="90">
        <f t="shared" si="4"/>
        <v>3860</v>
      </c>
      <c r="G80" s="90">
        <f t="shared" si="4"/>
        <v>4160</v>
      </c>
      <c r="H80" s="90">
        <f t="shared" si="4"/>
        <v>4360</v>
      </c>
      <c r="I80" s="90">
        <f t="shared" si="4"/>
        <v>4560</v>
      </c>
      <c r="J80" s="90">
        <f t="shared" si="4"/>
        <v>5190</v>
      </c>
      <c r="K80" s="90">
        <f t="shared" si="4"/>
        <v>5490</v>
      </c>
      <c r="L80" s="90">
        <f t="shared" si="4"/>
        <v>5790</v>
      </c>
      <c r="M80" s="90">
        <f t="shared" si="4"/>
        <v>7050</v>
      </c>
      <c r="N80" s="90">
        <f t="shared" si="4"/>
        <v>9650</v>
      </c>
      <c r="O80" s="90">
        <f t="shared" si="4"/>
        <v>12900</v>
      </c>
      <c r="P80" s="90">
        <f t="shared" si="4"/>
        <v>19270</v>
      </c>
      <c r="Q80" s="90">
        <f t="shared" si="4"/>
        <v>21270</v>
      </c>
    </row>
    <row r="81" spans="1:17" ht="15" customHeight="1" thickBot="1">
      <c r="A81" s="33">
        <v>77</v>
      </c>
      <c r="B81" s="89" t="s">
        <v>738</v>
      </c>
      <c r="C81" s="89" t="s">
        <v>501</v>
      </c>
      <c r="D81" s="91">
        <v>75</v>
      </c>
      <c r="E81" s="90">
        <f t="shared" si="4"/>
        <v>4750</v>
      </c>
      <c r="F81" s="90">
        <f t="shared" si="4"/>
        <v>4900</v>
      </c>
      <c r="G81" s="90">
        <f t="shared" si="4"/>
        <v>5200</v>
      </c>
      <c r="H81" s="90">
        <f t="shared" si="4"/>
        <v>5400</v>
      </c>
      <c r="I81" s="90">
        <f t="shared" si="4"/>
        <v>5600</v>
      </c>
      <c r="J81" s="90">
        <f t="shared" si="4"/>
        <v>6350</v>
      </c>
      <c r="K81" s="90">
        <f t="shared" si="4"/>
        <v>6650</v>
      </c>
      <c r="L81" s="90">
        <f t="shared" si="4"/>
        <v>6950</v>
      </c>
      <c r="M81" s="90">
        <f t="shared" si="4"/>
        <v>8450</v>
      </c>
      <c r="N81" s="90">
        <f t="shared" si="4"/>
        <v>11050</v>
      </c>
      <c r="O81" s="90">
        <f t="shared" si="4"/>
        <v>14900</v>
      </c>
      <c r="P81" s="90">
        <f t="shared" si="4"/>
        <v>21550</v>
      </c>
      <c r="Q81" s="90">
        <f t="shared" si="4"/>
        <v>23550</v>
      </c>
    </row>
    <row r="82" spans="1:17" ht="15" customHeight="1">
      <c r="B82" s="210" t="s">
        <v>684</v>
      </c>
      <c r="C82" s="211"/>
      <c r="D82" s="211"/>
      <c r="E82" s="142">
        <v>2</v>
      </c>
      <c r="F82" s="142">
        <v>3</v>
      </c>
      <c r="G82" s="142">
        <v>3</v>
      </c>
      <c r="H82" s="142">
        <v>3</v>
      </c>
      <c r="I82" s="142">
        <v>3</v>
      </c>
      <c r="J82" s="142">
        <v>3</v>
      </c>
      <c r="K82" s="142">
        <v>3</v>
      </c>
      <c r="L82" s="142">
        <v>3</v>
      </c>
      <c r="M82" s="143">
        <v>4</v>
      </c>
      <c r="N82" s="142">
        <v>4</v>
      </c>
      <c r="O82" s="142">
        <v>5</v>
      </c>
      <c r="P82" s="142">
        <v>6</v>
      </c>
      <c r="Q82" s="98">
        <v>6</v>
      </c>
    </row>
    <row r="83" spans="1:17" ht="15" customHeight="1">
      <c r="B83" s="208" t="s">
        <v>685</v>
      </c>
      <c r="C83" s="209"/>
      <c r="D83" s="209"/>
      <c r="E83" s="142">
        <v>1.5</v>
      </c>
      <c r="F83" s="142">
        <v>1.5</v>
      </c>
      <c r="G83" s="142">
        <v>1.5</v>
      </c>
      <c r="H83" s="142">
        <v>1.5</v>
      </c>
      <c r="I83" s="142">
        <v>1.8</v>
      </c>
      <c r="J83" s="142">
        <v>1.8</v>
      </c>
      <c r="K83" s="142">
        <v>1.8</v>
      </c>
      <c r="L83" s="142">
        <v>1.8</v>
      </c>
      <c r="M83" s="143">
        <v>1.95</v>
      </c>
      <c r="N83" s="142">
        <v>1.95</v>
      </c>
      <c r="O83" s="142">
        <v>2</v>
      </c>
      <c r="P83" s="142">
        <v>2.1</v>
      </c>
      <c r="Q83" s="98">
        <v>2.1</v>
      </c>
    </row>
    <row r="84" spans="1:17" ht="15" customHeight="1">
      <c r="B84" s="208" t="s">
        <v>741</v>
      </c>
      <c r="C84" s="209"/>
      <c r="D84" s="209"/>
      <c r="E84" s="142">
        <v>1.5</v>
      </c>
      <c r="F84" s="142">
        <v>1.5</v>
      </c>
      <c r="G84" s="142">
        <v>1.5</v>
      </c>
      <c r="H84" s="142">
        <v>1.5</v>
      </c>
      <c r="I84" s="142">
        <v>1.7</v>
      </c>
      <c r="J84" s="142">
        <v>1.7</v>
      </c>
      <c r="K84" s="142">
        <v>1.7</v>
      </c>
      <c r="L84" s="142">
        <v>1.7</v>
      </c>
      <c r="M84" s="143">
        <v>1.7</v>
      </c>
      <c r="N84" s="142">
        <v>1.9</v>
      </c>
      <c r="O84" s="142">
        <v>2.1</v>
      </c>
      <c r="P84" s="142">
        <v>2.2000000000000002</v>
      </c>
      <c r="Q84" s="98">
        <v>2.2000000000000002</v>
      </c>
    </row>
    <row r="85" spans="1:17" ht="15" customHeight="1">
      <c r="B85" s="193" t="s">
        <v>740</v>
      </c>
      <c r="C85" s="194"/>
      <c r="D85" s="195"/>
      <c r="E85" s="142">
        <v>1</v>
      </c>
      <c r="F85" s="142">
        <v>1</v>
      </c>
      <c r="G85" s="142">
        <v>2</v>
      </c>
      <c r="H85" s="142">
        <v>2</v>
      </c>
      <c r="I85" s="142">
        <v>3</v>
      </c>
      <c r="J85" s="142">
        <v>3</v>
      </c>
      <c r="K85" s="142">
        <v>4</v>
      </c>
      <c r="L85" s="142">
        <v>4</v>
      </c>
      <c r="M85" s="143">
        <v>6</v>
      </c>
      <c r="N85" s="142">
        <v>6</v>
      </c>
      <c r="O85" s="142">
        <v>6</v>
      </c>
      <c r="P85" s="142">
        <v>10</v>
      </c>
      <c r="Q85" s="98">
        <v>12</v>
      </c>
    </row>
    <row r="86" spans="1:17" ht="15" customHeight="1">
      <c r="B86" s="193" t="s">
        <v>647</v>
      </c>
      <c r="C86" s="194"/>
      <c r="D86" s="195"/>
      <c r="E86" s="99">
        <v>1000</v>
      </c>
      <c r="F86" s="99">
        <v>1000</v>
      </c>
      <c r="G86" s="99">
        <v>1000</v>
      </c>
      <c r="H86" s="99">
        <v>1000</v>
      </c>
      <c r="I86" s="99">
        <v>1000</v>
      </c>
      <c r="J86" s="99">
        <v>1000</v>
      </c>
      <c r="K86" s="99">
        <v>1000</v>
      </c>
      <c r="L86" s="99">
        <v>1000</v>
      </c>
      <c r="M86" s="110">
        <v>2000</v>
      </c>
      <c r="N86" s="99">
        <v>2000</v>
      </c>
      <c r="O86" s="99">
        <v>2000</v>
      </c>
      <c r="P86" s="99">
        <v>3000</v>
      </c>
      <c r="Q86" s="113">
        <v>3000</v>
      </c>
    </row>
    <row r="87" spans="1:17" ht="15" customHeight="1" thickBot="1">
      <c r="B87" s="196" t="s">
        <v>682</v>
      </c>
      <c r="C87" s="197"/>
      <c r="D87" s="198"/>
      <c r="E87" s="102">
        <v>0.5</v>
      </c>
      <c r="F87" s="102">
        <v>0.5</v>
      </c>
      <c r="G87" s="102">
        <v>0.5</v>
      </c>
      <c r="H87" s="102">
        <v>1</v>
      </c>
      <c r="I87" s="102">
        <v>1</v>
      </c>
      <c r="J87" s="102">
        <v>1</v>
      </c>
      <c r="K87" s="102">
        <v>1</v>
      </c>
      <c r="L87" s="102">
        <v>1</v>
      </c>
      <c r="M87" s="111">
        <v>1</v>
      </c>
      <c r="N87" s="102">
        <v>1</v>
      </c>
      <c r="O87" s="102">
        <v>1.5</v>
      </c>
      <c r="P87" s="102">
        <v>2</v>
      </c>
      <c r="Q87" s="117">
        <v>2</v>
      </c>
    </row>
    <row r="89" spans="1:17" ht="15" customHeight="1">
      <c r="A89" s="1" t="str">
        <f>'1 Московская обл'!A190</f>
        <v>Тарифы действительны с 18.11.2024 г.</v>
      </c>
    </row>
  </sheetData>
  <mergeCells count="7">
    <mergeCell ref="B87:D87"/>
    <mergeCell ref="A1:C3"/>
    <mergeCell ref="B82:D82"/>
    <mergeCell ref="B83:D83"/>
    <mergeCell ref="B84:D84"/>
    <mergeCell ref="B85:D85"/>
    <mergeCell ref="B86:D86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workbookViewId="0">
      <selection activeCell="S18" sqref="S18"/>
    </sheetView>
  </sheetViews>
  <sheetFormatPr defaultColWidth="8.85546875" defaultRowHeight="15" customHeight="1"/>
  <cols>
    <col min="1" max="1" width="8.85546875" style="1" customWidth="1"/>
    <col min="2" max="2" width="21.42578125" style="1" customWidth="1"/>
    <col min="3" max="3" width="19.85546875" style="1" customWidth="1"/>
    <col min="4" max="4" width="13.285156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53" t="s">
        <v>659</v>
      </c>
      <c r="C4" s="13" t="s">
        <v>469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1500</v>
      </c>
      <c r="J4" s="5">
        <v>1800</v>
      </c>
      <c r="K4" s="5">
        <v>2000</v>
      </c>
      <c r="L4" s="5">
        <v>2400</v>
      </c>
      <c r="M4" s="5">
        <v>2800</v>
      </c>
      <c r="N4" s="5">
        <v>5000</v>
      </c>
      <c r="O4" s="5">
        <v>7000</v>
      </c>
      <c r="P4" s="5">
        <v>13000</v>
      </c>
      <c r="Q4" s="5">
        <v>15000</v>
      </c>
    </row>
    <row r="5" spans="1:17" ht="15" customHeight="1">
      <c r="A5" s="12">
        <v>1</v>
      </c>
      <c r="B5" s="13" t="s">
        <v>468</v>
      </c>
      <c r="C5" s="13" t="s">
        <v>469</v>
      </c>
      <c r="D5" s="12">
        <v>43</v>
      </c>
      <c r="E5" s="22">
        <f t="shared" ref="E5:Q14" si="0">$D5*2*E$3+E$4</f>
        <v>3036</v>
      </c>
      <c r="F5" s="22">
        <f t="shared" si="0"/>
        <v>3236</v>
      </c>
      <c r="G5" s="22">
        <f t="shared" si="0"/>
        <v>3436</v>
      </c>
      <c r="H5" s="22">
        <f t="shared" si="0"/>
        <v>3636</v>
      </c>
      <c r="I5" s="22">
        <f t="shared" si="0"/>
        <v>3736</v>
      </c>
      <c r="J5" s="22">
        <f t="shared" si="0"/>
        <v>4294</v>
      </c>
      <c r="K5" s="22">
        <f t="shared" si="0"/>
        <v>4494</v>
      </c>
      <c r="L5" s="22">
        <f t="shared" si="0"/>
        <v>4894</v>
      </c>
      <c r="M5" s="22">
        <f t="shared" si="0"/>
        <v>5810</v>
      </c>
      <c r="N5" s="22">
        <f t="shared" si="0"/>
        <v>8010</v>
      </c>
      <c r="O5" s="22">
        <f t="shared" si="0"/>
        <v>11300</v>
      </c>
      <c r="P5" s="22">
        <f t="shared" si="0"/>
        <v>17902</v>
      </c>
      <c r="Q5" s="22">
        <f t="shared" si="0"/>
        <v>19902</v>
      </c>
    </row>
    <row r="6" spans="1:17" ht="15" customHeight="1">
      <c r="A6" s="12">
        <v>2</v>
      </c>
      <c r="B6" s="13" t="s">
        <v>470</v>
      </c>
      <c r="C6" s="13" t="s">
        <v>469</v>
      </c>
      <c r="D6" s="12">
        <v>23</v>
      </c>
      <c r="E6" s="22">
        <f t="shared" si="0"/>
        <v>1996</v>
      </c>
      <c r="F6" s="22">
        <f t="shared" si="0"/>
        <v>2196</v>
      </c>
      <c r="G6" s="22">
        <f t="shared" si="0"/>
        <v>2396</v>
      </c>
      <c r="H6" s="22">
        <f t="shared" si="0"/>
        <v>2596</v>
      </c>
      <c r="I6" s="22">
        <f t="shared" si="0"/>
        <v>2696</v>
      </c>
      <c r="J6" s="22">
        <f t="shared" si="0"/>
        <v>3134</v>
      </c>
      <c r="K6" s="22">
        <f t="shared" si="0"/>
        <v>3334</v>
      </c>
      <c r="L6" s="22">
        <f t="shared" si="0"/>
        <v>3734</v>
      </c>
      <c r="M6" s="22">
        <f t="shared" si="0"/>
        <v>4410</v>
      </c>
      <c r="N6" s="22">
        <f t="shared" si="0"/>
        <v>6610</v>
      </c>
      <c r="O6" s="22">
        <f t="shared" si="0"/>
        <v>9300</v>
      </c>
      <c r="P6" s="22">
        <f t="shared" si="0"/>
        <v>15622</v>
      </c>
      <c r="Q6" s="22">
        <f t="shared" si="0"/>
        <v>17622</v>
      </c>
    </row>
    <row r="7" spans="1:17" ht="15" customHeight="1">
      <c r="A7" s="12">
        <v>3</v>
      </c>
      <c r="B7" s="20" t="s">
        <v>471</v>
      </c>
      <c r="C7" s="13" t="s">
        <v>469</v>
      </c>
      <c r="D7" s="12">
        <v>16</v>
      </c>
      <c r="E7" s="22">
        <f t="shared" si="0"/>
        <v>1632</v>
      </c>
      <c r="F7" s="22">
        <f t="shared" si="0"/>
        <v>1832</v>
      </c>
      <c r="G7" s="22">
        <f t="shared" si="0"/>
        <v>2032</v>
      </c>
      <c r="H7" s="22">
        <f t="shared" si="0"/>
        <v>2232</v>
      </c>
      <c r="I7" s="22">
        <f t="shared" si="0"/>
        <v>2332</v>
      </c>
      <c r="J7" s="22">
        <f t="shared" si="0"/>
        <v>2728</v>
      </c>
      <c r="K7" s="22">
        <f t="shared" si="0"/>
        <v>2928</v>
      </c>
      <c r="L7" s="22">
        <f t="shared" si="0"/>
        <v>3328</v>
      </c>
      <c r="M7" s="22">
        <f t="shared" si="0"/>
        <v>3920</v>
      </c>
      <c r="N7" s="22">
        <f t="shared" si="0"/>
        <v>6120</v>
      </c>
      <c r="O7" s="22">
        <f t="shared" si="0"/>
        <v>8600</v>
      </c>
      <c r="P7" s="22">
        <f t="shared" si="0"/>
        <v>14824</v>
      </c>
      <c r="Q7" s="22">
        <f t="shared" si="0"/>
        <v>16824</v>
      </c>
    </row>
    <row r="8" spans="1:17" ht="15" customHeight="1">
      <c r="A8" s="12">
        <v>4</v>
      </c>
      <c r="B8" s="13" t="s">
        <v>472</v>
      </c>
      <c r="C8" s="13" t="s">
        <v>469</v>
      </c>
      <c r="D8" s="12">
        <v>187</v>
      </c>
      <c r="E8" s="22">
        <f t="shared" si="0"/>
        <v>10524</v>
      </c>
      <c r="F8" s="22">
        <f t="shared" si="0"/>
        <v>10724</v>
      </c>
      <c r="G8" s="22">
        <f t="shared" si="0"/>
        <v>10924</v>
      </c>
      <c r="H8" s="22">
        <f t="shared" si="0"/>
        <v>11124</v>
      </c>
      <c r="I8" s="22">
        <f t="shared" si="0"/>
        <v>11224</v>
      </c>
      <c r="J8" s="22">
        <f t="shared" si="0"/>
        <v>12646</v>
      </c>
      <c r="K8" s="22">
        <f t="shared" si="0"/>
        <v>12846</v>
      </c>
      <c r="L8" s="22">
        <f t="shared" si="0"/>
        <v>13246</v>
      </c>
      <c r="M8" s="22">
        <f t="shared" si="0"/>
        <v>15890</v>
      </c>
      <c r="N8" s="22">
        <f t="shared" si="0"/>
        <v>18090</v>
      </c>
      <c r="O8" s="22">
        <f t="shared" si="0"/>
        <v>25700</v>
      </c>
      <c r="P8" s="22">
        <f t="shared" si="0"/>
        <v>34318</v>
      </c>
      <c r="Q8" s="22">
        <f t="shared" si="0"/>
        <v>36318</v>
      </c>
    </row>
    <row r="9" spans="1:17" ht="15" customHeight="1">
      <c r="A9" s="12">
        <v>5</v>
      </c>
      <c r="B9" s="13" t="s">
        <v>473</v>
      </c>
      <c r="C9" s="13" t="s">
        <v>469</v>
      </c>
      <c r="D9" s="12">
        <v>297</v>
      </c>
      <c r="E9" s="22">
        <f t="shared" si="0"/>
        <v>16244</v>
      </c>
      <c r="F9" s="22">
        <f t="shared" si="0"/>
        <v>16444</v>
      </c>
      <c r="G9" s="22">
        <f t="shared" si="0"/>
        <v>16644</v>
      </c>
      <c r="H9" s="22">
        <f t="shared" si="0"/>
        <v>16844</v>
      </c>
      <c r="I9" s="22">
        <f t="shared" si="0"/>
        <v>16944</v>
      </c>
      <c r="J9" s="22">
        <f t="shared" si="0"/>
        <v>19026</v>
      </c>
      <c r="K9" s="22">
        <f t="shared" si="0"/>
        <v>19226</v>
      </c>
      <c r="L9" s="22">
        <f t="shared" si="0"/>
        <v>19626</v>
      </c>
      <c r="M9" s="22">
        <f t="shared" si="0"/>
        <v>23590</v>
      </c>
      <c r="N9" s="22">
        <f t="shared" si="0"/>
        <v>25790</v>
      </c>
      <c r="O9" s="22">
        <f t="shared" si="0"/>
        <v>36700</v>
      </c>
      <c r="P9" s="22">
        <f t="shared" si="0"/>
        <v>46858</v>
      </c>
      <c r="Q9" s="22">
        <f t="shared" si="0"/>
        <v>48858</v>
      </c>
    </row>
    <row r="10" spans="1:17" ht="15" customHeight="1">
      <c r="A10" s="12">
        <v>6</v>
      </c>
      <c r="B10" s="13" t="s">
        <v>474</v>
      </c>
      <c r="C10" s="13" t="s">
        <v>469</v>
      </c>
      <c r="D10" s="12">
        <v>132</v>
      </c>
      <c r="E10" s="22">
        <f t="shared" si="0"/>
        <v>7664</v>
      </c>
      <c r="F10" s="22">
        <f t="shared" si="0"/>
        <v>7864</v>
      </c>
      <c r="G10" s="22">
        <f t="shared" si="0"/>
        <v>8064</v>
      </c>
      <c r="H10" s="22">
        <f t="shared" si="0"/>
        <v>8264</v>
      </c>
      <c r="I10" s="22">
        <f t="shared" si="0"/>
        <v>8364</v>
      </c>
      <c r="J10" s="22">
        <f t="shared" si="0"/>
        <v>9456</v>
      </c>
      <c r="K10" s="22">
        <f t="shared" si="0"/>
        <v>9656</v>
      </c>
      <c r="L10" s="22">
        <f t="shared" si="0"/>
        <v>10056</v>
      </c>
      <c r="M10" s="22">
        <f t="shared" si="0"/>
        <v>12040</v>
      </c>
      <c r="N10" s="22">
        <f t="shared" si="0"/>
        <v>14240</v>
      </c>
      <c r="O10" s="22">
        <f t="shared" si="0"/>
        <v>20200</v>
      </c>
      <c r="P10" s="22">
        <f t="shared" si="0"/>
        <v>28048</v>
      </c>
      <c r="Q10" s="22">
        <f t="shared" si="0"/>
        <v>30048</v>
      </c>
    </row>
    <row r="11" spans="1:17" ht="15" customHeight="1">
      <c r="A11" s="12">
        <v>7</v>
      </c>
      <c r="B11" s="13" t="s">
        <v>475</v>
      </c>
      <c r="C11" s="13" t="s">
        <v>469</v>
      </c>
      <c r="D11" s="12">
        <v>198</v>
      </c>
      <c r="E11" s="22">
        <f t="shared" si="0"/>
        <v>11096</v>
      </c>
      <c r="F11" s="22">
        <f t="shared" si="0"/>
        <v>11296</v>
      </c>
      <c r="G11" s="22">
        <f t="shared" si="0"/>
        <v>11496</v>
      </c>
      <c r="H11" s="22">
        <f t="shared" si="0"/>
        <v>11696</v>
      </c>
      <c r="I11" s="22">
        <f t="shared" si="0"/>
        <v>11796</v>
      </c>
      <c r="J11" s="22">
        <f t="shared" si="0"/>
        <v>13284</v>
      </c>
      <c r="K11" s="22">
        <f t="shared" si="0"/>
        <v>13484</v>
      </c>
      <c r="L11" s="22">
        <f t="shared" si="0"/>
        <v>13884</v>
      </c>
      <c r="M11" s="22">
        <f t="shared" si="0"/>
        <v>16660</v>
      </c>
      <c r="N11" s="22">
        <f t="shared" si="0"/>
        <v>18860</v>
      </c>
      <c r="O11" s="22">
        <f t="shared" si="0"/>
        <v>26800</v>
      </c>
      <c r="P11" s="22">
        <f t="shared" si="0"/>
        <v>35572</v>
      </c>
      <c r="Q11" s="22">
        <f t="shared" si="0"/>
        <v>37572</v>
      </c>
    </row>
    <row r="12" spans="1:17" ht="15" customHeight="1">
      <c r="A12" s="12">
        <v>8</v>
      </c>
      <c r="B12" s="13" t="s">
        <v>476</v>
      </c>
      <c r="C12" s="13" t="s">
        <v>469</v>
      </c>
      <c r="D12" s="12">
        <v>121</v>
      </c>
      <c r="E12" s="22">
        <f t="shared" si="0"/>
        <v>7092</v>
      </c>
      <c r="F12" s="22">
        <f t="shared" si="0"/>
        <v>7292</v>
      </c>
      <c r="G12" s="22">
        <f t="shared" si="0"/>
        <v>7492</v>
      </c>
      <c r="H12" s="22">
        <f t="shared" si="0"/>
        <v>7692</v>
      </c>
      <c r="I12" s="22">
        <f t="shared" si="0"/>
        <v>7792</v>
      </c>
      <c r="J12" s="22">
        <f t="shared" si="0"/>
        <v>8818</v>
      </c>
      <c r="K12" s="22">
        <f t="shared" si="0"/>
        <v>9018</v>
      </c>
      <c r="L12" s="22">
        <f t="shared" si="0"/>
        <v>9418</v>
      </c>
      <c r="M12" s="22">
        <f t="shared" si="0"/>
        <v>11270</v>
      </c>
      <c r="N12" s="22">
        <f t="shared" si="0"/>
        <v>13470</v>
      </c>
      <c r="O12" s="22">
        <f t="shared" si="0"/>
        <v>19100</v>
      </c>
      <c r="P12" s="22">
        <f t="shared" si="0"/>
        <v>26794</v>
      </c>
      <c r="Q12" s="22">
        <f t="shared" si="0"/>
        <v>28794</v>
      </c>
    </row>
    <row r="13" spans="1:17" ht="15" customHeight="1">
      <c r="A13" s="12">
        <v>9</v>
      </c>
      <c r="B13" s="13" t="s">
        <v>477</v>
      </c>
      <c r="C13" s="13" t="s">
        <v>469</v>
      </c>
      <c r="D13" s="12">
        <v>209</v>
      </c>
      <c r="E13" s="22">
        <f t="shared" si="0"/>
        <v>11668</v>
      </c>
      <c r="F13" s="22">
        <f t="shared" si="0"/>
        <v>11868</v>
      </c>
      <c r="G13" s="22">
        <f t="shared" si="0"/>
        <v>12068</v>
      </c>
      <c r="H13" s="22">
        <f t="shared" si="0"/>
        <v>12268</v>
      </c>
      <c r="I13" s="22">
        <f t="shared" si="0"/>
        <v>12368</v>
      </c>
      <c r="J13" s="22">
        <f t="shared" si="0"/>
        <v>13922</v>
      </c>
      <c r="K13" s="22">
        <f t="shared" si="0"/>
        <v>14122</v>
      </c>
      <c r="L13" s="22">
        <f t="shared" si="0"/>
        <v>14522</v>
      </c>
      <c r="M13" s="22">
        <f t="shared" si="0"/>
        <v>17430</v>
      </c>
      <c r="N13" s="22">
        <f t="shared" si="0"/>
        <v>19630</v>
      </c>
      <c r="O13" s="22">
        <f t="shared" si="0"/>
        <v>27900</v>
      </c>
      <c r="P13" s="22">
        <f t="shared" si="0"/>
        <v>36826</v>
      </c>
      <c r="Q13" s="22">
        <f t="shared" si="0"/>
        <v>38826</v>
      </c>
    </row>
    <row r="14" spans="1:17" ht="15" customHeight="1">
      <c r="A14" s="12">
        <v>10</v>
      </c>
      <c r="B14" s="13" t="s">
        <v>478</v>
      </c>
      <c r="C14" s="13" t="s">
        <v>469</v>
      </c>
      <c r="D14" s="12">
        <v>121</v>
      </c>
      <c r="E14" s="22">
        <f t="shared" si="0"/>
        <v>7092</v>
      </c>
      <c r="F14" s="22">
        <f t="shared" si="0"/>
        <v>7292</v>
      </c>
      <c r="G14" s="22">
        <f t="shared" si="0"/>
        <v>7492</v>
      </c>
      <c r="H14" s="22">
        <f t="shared" si="0"/>
        <v>7692</v>
      </c>
      <c r="I14" s="22">
        <f t="shared" si="0"/>
        <v>7792</v>
      </c>
      <c r="J14" s="22">
        <f t="shared" si="0"/>
        <v>8818</v>
      </c>
      <c r="K14" s="22">
        <f t="shared" si="0"/>
        <v>9018</v>
      </c>
      <c r="L14" s="22">
        <f t="shared" si="0"/>
        <v>9418</v>
      </c>
      <c r="M14" s="22">
        <f t="shared" si="0"/>
        <v>11270</v>
      </c>
      <c r="N14" s="22">
        <f t="shared" si="0"/>
        <v>13470</v>
      </c>
      <c r="O14" s="22">
        <f t="shared" si="0"/>
        <v>19100</v>
      </c>
      <c r="P14" s="22">
        <f t="shared" si="0"/>
        <v>26794</v>
      </c>
      <c r="Q14" s="22">
        <f t="shared" si="0"/>
        <v>28794</v>
      </c>
    </row>
    <row r="15" spans="1:17" ht="15" customHeight="1">
      <c r="A15" s="12">
        <v>11</v>
      </c>
      <c r="B15" s="13" t="s">
        <v>479</v>
      </c>
      <c r="C15" s="13" t="s">
        <v>469</v>
      </c>
      <c r="D15" s="12">
        <v>83</v>
      </c>
      <c r="E15" s="22">
        <f t="shared" ref="E15:Q23" si="1">$D15*2*E$3+E$4</f>
        <v>5116</v>
      </c>
      <c r="F15" s="22">
        <f t="shared" si="1"/>
        <v>5316</v>
      </c>
      <c r="G15" s="22">
        <f t="shared" si="1"/>
        <v>5516</v>
      </c>
      <c r="H15" s="22">
        <f t="shared" si="1"/>
        <v>5716</v>
      </c>
      <c r="I15" s="22">
        <f t="shared" si="1"/>
        <v>5816</v>
      </c>
      <c r="J15" s="22">
        <f t="shared" si="1"/>
        <v>6614</v>
      </c>
      <c r="K15" s="22">
        <f t="shared" si="1"/>
        <v>6814</v>
      </c>
      <c r="L15" s="22">
        <f t="shared" si="1"/>
        <v>7214</v>
      </c>
      <c r="M15" s="22">
        <f t="shared" si="1"/>
        <v>8610</v>
      </c>
      <c r="N15" s="22">
        <f t="shared" si="1"/>
        <v>10810</v>
      </c>
      <c r="O15" s="22">
        <f t="shared" si="1"/>
        <v>15300</v>
      </c>
      <c r="P15" s="22">
        <f t="shared" si="1"/>
        <v>22462</v>
      </c>
      <c r="Q15" s="22">
        <f t="shared" si="1"/>
        <v>24462</v>
      </c>
    </row>
    <row r="16" spans="1:17" ht="15" customHeight="1">
      <c r="A16" s="12">
        <v>12</v>
      </c>
      <c r="B16" s="13" t="s">
        <v>480</v>
      </c>
      <c r="C16" s="13" t="s">
        <v>469</v>
      </c>
      <c r="D16" s="12">
        <v>154</v>
      </c>
      <c r="E16" s="22">
        <f t="shared" si="1"/>
        <v>8808</v>
      </c>
      <c r="F16" s="22">
        <f t="shared" si="1"/>
        <v>9008</v>
      </c>
      <c r="G16" s="22">
        <f t="shared" si="1"/>
        <v>9208</v>
      </c>
      <c r="H16" s="22">
        <f t="shared" si="1"/>
        <v>9408</v>
      </c>
      <c r="I16" s="22">
        <f t="shared" si="1"/>
        <v>9508</v>
      </c>
      <c r="J16" s="22">
        <f t="shared" si="1"/>
        <v>10732</v>
      </c>
      <c r="K16" s="22">
        <f t="shared" si="1"/>
        <v>10932</v>
      </c>
      <c r="L16" s="22">
        <f t="shared" si="1"/>
        <v>11332</v>
      </c>
      <c r="M16" s="22">
        <f t="shared" si="1"/>
        <v>13580</v>
      </c>
      <c r="N16" s="22">
        <f t="shared" si="1"/>
        <v>15780</v>
      </c>
      <c r="O16" s="22">
        <f t="shared" si="1"/>
        <v>22400</v>
      </c>
      <c r="P16" s="22">
        <f t="shared" si="1"/>
        <v>30556</v>
      </c>
      <c r="Q16" s="22">
        <f t="shared" si="1"/>
        <v>32556</v>
      </c>
    </row>
    <row r="17" spans="1:17" ht="15" customHeight="1">
      <c r="A17" s="12">
        <v>13</v>
      </c>
      <c r="B17" s="13" t="s">
        <v>481</v>
      </c>
      <c r="C17" s="13" t="s">
        <v>469</v>
      </c>
      <c r="D17" s="12">
        <v>108</v>
      </c>
      <c r="E17" s="22">
        <f t="shared" si="1"/>
        <v>6416</v>
      </c>
      <c r="F17" s="22">
        <f t="shared" si="1"/>
        <v>6616</v>
      </c>
      <c r="G17" s="22">
        <f t="shared" si="1"/>
        <v>6816</v>
      </c>
      <c r="H17" s="22">
        <f t="shared" si="1"/>
        <v>7016</v>
      </c>
      <c r="I17" s="22">
        <f t="shared" si="1"/>
        <v>7116</v>
      </c>
      <c r="J17" s="22">
        <f t="shared" si="1"/>
        <v>8064</v>
      </c>
      <c r="K17" s="22">
        <f t="shared" si="1"/>
        <v>8264</v>
      </c>
      <c r="L17" s="22">
        <f t="shared" si="1"/>
        <v>8664</v>
      </c>
      <c r="M17" s="22">
        <f t="shared" si="1"/>
        <v>10360</v>
      </c>
      <c r="N17" s="22">
        <f t="shared" si="1"/>
        <v>12560</v>
      </c>
      <c r="O17" s="22">
        <f t="shared" si="1"/>
        <v>17800</v>
      </c>
      <c r="P17" s="22">
        <f t="shared" si="1"/>
        <v>25312</v>
      </c>
      <c r="Q17" s="22">
        <f t="shared" si="1"/>
        <v>27312</v>
      </c>
    </row>
    <row r="18" spans="1:17" ht="15" customHeight="1">
      <c r="A18" s="12">
        <v>14</v>
      </c>
      <c r="B18" s="13" t="s">
        <v>482</v>
      </c>
      <c r="C18" s="13" t="s">
        <v>469</v>
      </c>
      <c r="D18" s="12">
        <v>242</v>
      </c>
      <c r="E18" s="22">
        <f t="shared" si="1"/>
        <v>13384</v>
      </c>
      <c r="F18" s="22">
        <f t="shared" si="1"/>
        <v>13584</v>
      </c>
      <c r="G18" s="22">
        <f t="shared" si="1"/>
        <v>13784</v>
      </c>
      <c r="H18" s="22">
        <f t="shared" si="1"/>
        <v>13984</v>
      </c>
      <c r="I18" s="22">
        <f t="shared" si="1"/>
        <v>14084</v>
      </c>
      <c r="J18" s="22">
        <f t="shared" si="1"/>
        <v>15836</v>
      </c>
      <c r="K18" s="22">
        <f t="shared" si="1"/>
        <v>16036</v>
      </c>
      <c r="L18" s="22">
        <f t="shared" si="1"/>
        <v>16436</v>
      </c>
      <c r="M18" s="22">
        <f t="shared" si="1"/>
        <v>19740</v>
      </c>
      <c r="N18" s="22">
        <f t="shared" si="1"/>
        <v>21940</v>
      </c>
      <c r="O18" s="22">
        <f t="shared" si="1"/>
        <v>31200</v>
      </c>
      <c r="P18" s="22">
        <f t="shared" si="1"/>
        <v>40588</v>
      </c>
      <c r="Q18" s="22">
        <f t="shared" si="1"/>
        <v>42588</v>
      </c>
    </row>
    <row r="19" spans="1:17" ht="15" customHeight="1">
      <c r="A19" s="12">
        <v>15</v>
      </c>
      <c r="B19" s="13" t="s">
        <v>483</v>
      </c>
      <c r="C19" s="13" t="s">
        <v>469</v>
      </c>
      <c r="D19" s="12">
        <v>52</v>
      </c>
      <c r="E19" s="22">
        <f t="shared" si="1"/>
        <v>3504</v>
      </c>
      <c r="F19" s="22">
        <f t="shared" si="1"/>
        <v>3704</v>
      </c>
      <c r="G19" s="22">
        <f t="shared" si="1"/>
        <v>3904</v>
      </c>
      <c r="H19" s="22">
        <f t="shared" si="1"/>
        <v>4104</v>
      </c>
      <c r="I19" s="22">
        <f t="shared" si="1"/>
        <v>4204</v>
      </c>
      <c r="J19" s="22">
        <f t="shared" si="1"/>
        <v>4816</v>
      </c>
      <c r="K19" s="22">
        <f t="shared" si="1"/>
        <v>5016</v>
      </c>
      <c r="L19" s="22">
        <f t="shared" si="1"/>
        <v>5416</v>
      </c>
      <c r="M19" s="22">
        <f t="shared" si="1"/>
        <v>6440</v>
      </c>
      <c r="N19" s="22">
        <f t="shared" si="1"/>
        <v>8640</v>
      </c>
      <c r="O19" s="22">
        <f t="shared" si="1"/>
        <v>12200</v>
      </c>
      <c r="P19" s="22">
        <f t="shared" si="1"/>
        <v>18928</v>
      </c>
      <c r="Q19" s="22">
        <f t="shared" si="1"/>
        <v>20928</v>
      </c>
    </row>
    <row r="20" spans="1:17" ht="15" customHeight="1">
      <c r="A20" s="12">
        <v>16</v>
      </c>
      <c r="B20" s="13" t="s">
        <v>484</v>
      </c>
      <c r="C20" s="13" t="s">
        <v>469</v>
      </c>
      <c r="D20" s="12">
        <v>93</v>
      </c>
      <c r="E20" s="22">
        <f t="shared" si="1"/>
        <v>5636</v>
      </c>
      <c r="F20" s="22">
        <f t="shared" si="1"/>
        <v>5836</v>
      </c>
      <c r="G20" s="22">
        <f t="shared" si="1"/>
        <v>6036</v>
      </c>
      <c r="H20" s="22">
        <f t="shared" si="1"/>
        <v>6236</v>
      </c>
      <c r="I20" s="22">
        <f t="shared" si="1"/>
        <v>6336</v>
      </c>
      <c r="J20" s="22">
        <f t="shared" si="1"/>
        <v>7194</v>
      </c>
      <c r="K20" s="22">
        <f t="shared" si="1"/>
        <v>7394</v>
      </c>
      <c r="L20" s="22">
        <f t="shared" si="1"/>
        <v>7794</v>
      </c>
      <c r="M20" s="22">
        <f t="shared" si="1"/>
        <v>9310</v>
      </c>
      <c r="N20" s="22">
        <f t="shared" si="1"/>
        <v>11510</v>
      </c>
      <c r="O20" s="22">
        <f t="shared" si="1"/>
        <v>16300</v>
      </c>
      <c r="P20" s="22">
        <f t="shared" si="1"/>
        <v>23602</v>
      </c>
      <c r="Q20" s="22">
        <f t="shared" si="1"/>
        <v>25602</v>
      </c>
    </row>
    <row r="21" spans="1:17" ht="15" customHeight="1">
      <c r="A21" s="12">
        <v>17</v>
      </c>
      <c r="B21" s="13" t="s">
        <v>485</v>
      </c>
      <c r="C21" s="13" t="s">
        <v>469</v>
      </c>
      <c r="D21" s="12">
        <v>231</v>
      </c>
      <c r="E21" s="22">
        <f t="shared" si="1"/>
        <v>12812</v>
      </c>
      <c r="F21" s="22">
        <f t="shared" si="1"/>
        <v>13012</v>
      </c>
      <c r="G21" s="22">
        <f t="shared" si="1"/>
        <v>13212</v>
      </c>
      <c r="H21" s="22">
        <f t="shared" si="1"/>
        <v>13412</v>
      </c>
      <c r="I21" s="22">
        <f t="shared" si="1"/>
        <v>13512</v>
      </c>
      <c r="J21" s="22">
        <f t="shared" si="1"/>
        <v>15198</v>
      </c>
      <c r="K21" s="22">
        <f t="shared" si="1"/>
        <v>15398</v>
      </c>
      <c r="L21" s="22">
        <f t="shared" si="1"/>
        <v>15798</v>
      </c>
      <c r="M21" s="22">
        <f t="shared" si="1"/>
        <v>18970</v>
      </c>
      <c r="N21" s="22">
        <f t="shared" si="1"/>
        <v>21170</v>
      </c>
      <c r="O21" s="22">
        <f t="shared" si="1"/>
        <v>30100</v>
      </c>
      <c r="P21" s="22">
        <f t="shared" si="1"/>
        <v>39334</v>
      </c>
      <c r="Q21" s="22">
        <f t="shared" si="1"/>
        <v>41334</v>
      </c>
    </row>
    <row r="22" spans="1:17" ht="15" customHeight="1">
      <c r="A22" s="12">
        <v>18</v>
      </c>
      <c r="B22" s="13" t="s">
        <v>486</v>
      </c>
      <c r="C22" s="13" t="s">
        <v>469</v>
      </c>
      <c r="D22" s="12">
        <v>85</v>
      </c>
      <c r="E22" s="22">
        <f t="shared" si="1"/>
        <v>5220</v>
      </c>
      <c r="F22" s="22">
        <f t="shared" si="1"/>
        <v>5420</v>
      </c>
      <c r="G22" s="22">
        <f t="shared" si="1"/>
        <v>5620</v>
      </c>
      <c r="H22" s="22">
        <f t="shared" si="1"/>
        <v>5820</v>
      </c>
      <c r="I22" s="22">
        <f t="shared" si="1"/>
        <v>5920</v>
      </c>
      <c r="J22" s="22">
        <f t="shared" si="1"/>
        <v>6730</v>
      </c>
      <c r="K22" s="22">
        <f t="shared" si="1"/>
        <v>6930</v>
      </c>
      <c r="L22" s="22">
        <f t="shared" si="1"/>
        <v>7330</v>
      </c>
      <c r="M22" s="22">
        <f t="shared" si="1"/>
        <v>8750</v>
      </c>
      <c r="N22" s="22">
        <f t="shared" si="1"/>
        <v>10950</v>
      </c>
      <c r="O22" s="22">
        <f t="shared" si="1"/>
        <v>15500</v>
      </c>
      <c r="P22" s="22">
        <f t="shared" si="1"/>
        <v>22690</v>
      </c>
      <c r="Q22" s="22">
        <f t="shared" si="1"/>
        <v>24690</v>
      </c>
    </row>
    <row r="23" spans="1:17" ht="15" customHeight="1" thickBot="1">
      <c r="A23" s="12">
        <v>19</v>
      </c>
      <c r="B23" s="34" t="s">
        <v>487</v>
      </c>
      <c r="C23" s="34" t="s">
        <v>469</v>
      </c>
      <c r="D23" s="62">
        <v>87</v>
      </c>
      <c r="E23" s="88">
        <f t="shared" si="1"/>
        <v>5324</v>
      </c>
      <c r="F23" s="88">
        <f t="shared" si="1"/>
        <v>5524</v>
      </c>
      <c r="G23" s="88">
        <f t="shared" si="1"/>
        <v>5724</v>
      </c>
      <c r="H23" s="88">
        <f t="shared" si="1"/>
        <v>5924</v>
      </c>
      <c r="I23" s="88">
        <f t="shared" si="1"/>
        <v>6024</v>
      </c>
      <c r="J23" s="88">
        <f t="shared" si="1"/>
        <v>6846</v>
      </c>
      <c r="K23" s="88">
        <f t="shared" si="1"/>
        <v>7046</v>
      </c>
      <c r="L23" s="88">
        <f t="shared" si="1"/>
        <v>7446</v>
      </c>
      <c r="M23" s="88">
        <f t="shared" si="1"/>
        <v>8890</v>
      </c>
      <c r="N23" s="88">
        <f t="shared" si="1"/>
        <v>11090</v>
      </c>
      <c r="O23" s="88">
        <f t="shared" si="1"/>
        <v>15700</v>
      </c>
      <c r="P23" s="88">
        <f t="shared" si="1"/>
        <v>22918</v>
      </c>
      <c r="Q23" s="88">
        <f t="shared" si="1"/>
        <v>24918</v>
      </c>
    </row>
    <row r="24" spans="1:17" ht="15" customHeight="1">
      <c r="B24" s="210" t="s">
        <v>684</v>
      </c>
      <c r="C24" s="211"/>
      <c r="D24" s="211"/>
      <c r="E24" s="142">
        <v>2</v>
      </c>
      <c r="F24" s="142">
        <v>3</v>
      </c>
      <c r="G24" s="142">
        <v>3</v>
      </c>
      <c r="H24" s="142">
        <v>3</v>
      </c>
      <c r="I24" s="142">
        <v>3</v>
      </c>
      <c r="J24" s="142">
        <v>3</v>
      </c>
      <c r="K24" s="142">
        <v>3</v>
      </c>
      <c r="L24" s="142">
        <v>3</v>
      </c>
      <c r="M24" s="143">
        <v>4</v>
      </c>
      <c r="N24" s="142">
        <v>4</v>
      </c>
      <c r="O24" s="142">
        <v>5</v>
      </c>
      <c r="P24" s="142">
        <v>6</v>
      </c>
      <c r="Q24" s="98">
        <v>6</v>
      </c>
    </row>
    <row r="25" spans="1:17" ht="15" customHeight="1">
      <c r="B25" s="208" t="s">
        <v>685</v>
      </c>
      <c r="C25" s="209"/>
      <c r="D25" s="209"/>
      <c r="E25" s="142">
        <v>1.5</v>
      </c>
      <c r="F25" s="142">
        <v>1.5</v>
      </c>
      <c r="G25" s="142">
        <v>1.5</v>
      </c>
      <c r="H25" s="142">
        <v>1.5</v>
      </c>
      <c r="I25" s="142">
        <v>1.8</v>
      </c>
      <c r="J25" s="142">
        <v>1.8</v>
      </c>
      <c r="K25" s="142">
        <v>1.8</v>
      </c>
      <c r="L25" s="142">
        <v>1.8</v>
      </c>
      <c r="M25" s="143">
        <v>1.95</v>
      </c>
      <c r="N25" s="142">
        <v>1.95</v>
      </c>
      <c r="O25" s="142">
        <v>2</v>
      </c>
      <c r="P25" s="142">
        <v>2.1</v>
      </c>
      <c r="Q25" s="98">
        <v>2.1</v>
      </c>
    </row>
    <row r="26" spans="1:17" ht="15" customHeight="1">
      <c r="B26" s="208" t="s">
        <v>741</v>
      </c>
      <c r="C26" s="209"/>
      <c r="D26" s="209"/>
      <c r="E26" s="142">
        <v>1.5</v>
      </c>
      <c r="F26" s="142">
        <v>1.5</v>
      </c>
      <c r="G26" s="142">
        <v>1.5</v>
      </c>
      <c r="H26" s="142">
        <v>1.5</v>
      </c>
      <c r="I26" s="142">
        <v>1.7</v>
      </c>
      <c r="J26" s="142">
        <v>1.7</v>
      </c>
      <c r="K26" s="142">
        <v>1.7</v>
      </c>
      <c r="L26" s="142">
        <v>1.7</v>
      </c>
      <c r="M26" s="143">
        <v>1.7</v>
      </c>
      <c r="N26" s="142">
        <v>1.9</v>
      </c>
      <c r="O26" s="142">
        <v>2.1</v>
      </c>
      <c r="P26" s="142">
        <v>2.2000000000000002</v>
      </c>
      <c r="Q26" s="98">
        <v>2.2000000000000002</v>
      </c>
    </row>
    <row r="27" spans="1:17" ht="15" customHeight="1">
      <c r="B27" s="193" t="s">
        <v>740</v>
      </c>
      <c r="C27" s="194"/>
      <c r="D27" s="195"/>
      <c r="E27" s="142">
        <v>1</v>
      </c>
      <c r="F27" s="142">
        <v>1</v>
      </c>
      <c r="G27" s="142">
        <v>2</v>
      </c>
      <c r="H27" s="142">
        <v>2</v>
      </c>
      <c r="I27" s="142">
        <v>3</v>
      </c>
      <c r="J27" s="142">
        <v>3</v>
      </c>
      <c r="K27" s="142">
        <v>4</v>
      </c>
      <c r="L27" s="142">
        <v>4</v>
      </c>
      <c r="M27" s="143">
        <v>6</v>
      </c>
      <c r="N27" s="142">
        <v>6</v>
      </c>
      <c r="O27" s="142">
        <v>6</v>
      </c>
      <c r="P27" s="142">
        <v>10</v>
      </c>
      <c r="Q27" s="98">
        <v>12</v>
      </c>
    </row>
    <row r="28" spans="1:17" ht="15" customHeight="1">
      <c r="B28" s="193" t="s">
        <v>647</v>
      </c>
      <c r="C28" s="194"/>
      <c r="D28" s="195"/>
      <c r="E28" s="99">
        <v>1000</v>
      </c>
      <c r="F28" s="99">
        <v>1000</v>
      </c>
      <c r="G28" s="99">
        <v>1000</v>
      </c>
      <c r="H28" s="99">
        <v>1000</v>
      </c>
      <c r="I28" s="99">
        <v>1000</v>
      </c>
      <c r="J28" s="99">
        <v>1000</v>
      </c>
      <c r="K28" s="99">
        <v>1000</v>
      </c>
      <c r="L28" s="99">
        <v>1000</v>
      </c>
      <c r="M28" s="99">
        <v>2000</v>
      </c>
      <c r="N28" s="110">
        <v>2000</v>
      </c>
      <c r="O28" s="99">
        <v>2000</v>
      </c>
      <c r="P28" s="99">
        <v>3000</v>
      </c>
      <c r="Q28" s="113">
        <v>3000</v>
      </c>
    </row>
    <row r="29" spans="1:17" ht="15" customHeight="1" thickBot="1">
      <c r="B29" s="196" t="s">
        <v>682</v>
      </c>
      <c r="C29" s="197"/>
      <c r="D29" s="198"/>
      <c r="E29" s="102">
        <v>0.5</v>
      </c>
      <c r="F29" s="102">
        <v>0.5</v>
      </c>
      <c r="G29" s="102">
        <v>0.5</v>
      </c>
      <c r="H29" s="102">
        <v>1</v>
      </c>
      <c r="I29" s="102">
        <v>1</v>
      </c>
      <c r="J29" s="102">
        <v>1</v>
      </c>
      <c r="K29" s="102">
        <v>1</v>
      </c>
      <c r="L29" s="102">
        <v>1</v>
      </c>
      <c r="M29" s="102">
        <v>1</v>
      </c>
      <c r="N29" s="111">
        <v>1</v>
      </c>
      <c r="O29" s="102">
        <v>1.5</v>
      </c>
      <c r="P29" s="102">
        <v>2</v>
      </c>
      <c r="Q29" s="117">
        <v>2</v>
      </c>
    </row>
    <row r="32" spans="1:17" ht="15" customHeight="1">
      <c r="A32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9:D29"/>
    <mergeCell ref="A1:C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4"/>
  <sheetViews>
    <sheetView showGridLines="0" workbookViewId="0">
      <selection activeCell="E20" sqref="E20:Q20"/>
    </sheetView>
  </sheetViews>
  <sheetFormatPr defaultColWidth="8.85546875" defaultRowHeight="15" customHeight="1"/>
  <cols>
    <col min="1" max="1" width="3" style="1" customWidth="1"/>
    <col min="2" max="2" width="18.28515625" style="1" customWidth="1"/>
    <col min="3" max="3" width="21" style="1" customWidth="1"/>
    <col min="4" max="4" width="17.7109375" style="1" customWidth="1"/>
    <col min="5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  <c r="L2" s="23" t="s">
        <v>22</v>
      </c>
      <c r="M2" s="23" t="s">
        <v>23</v>
      </c>
      <c r="N2" s="23" t="s">
        <v>24</v>
      </c>
      <c r="O2" s="23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24">
        <v>30</v>
      </c>
      <c r="F3" s="24">
        <v>30</v>
      </c>
      <c r="G3" s="24">
        <v>30</v>
      </c>
      <c r="H3" s="24">
        <v>30</v>
      </c>
      <c r="I3" s="24">
        <v>30</v>
      </c>
      <c r="J3" s="24">
        <v>30</v>
      </c>
      <c r="K3" s="24">
        <v>30</v>
      </c>
      <c r="L3" s="24">
        <v>30</v>
      </c>
      <c r="M3" s="24">
        <v>35</v>
      </c>
      <c r="N3" s="24">
        <v>35</v>
      </c>
      <c r="O3" s="5">
        <v>45</v>
      </c>
      <c r="P3" s="5">
        <v>55</v>
      </c>
      <c r="Q3" s="5">
        <v>55</v>
      </c>
    </row>
    <row r="4" spans="1:17" ht="15" customHeight="1">
      <c r="A4" s="9"/>
      <c r="B4" s="55" t="s">
        <v>660</v>
      </c>
      <c r="C4" s="13" t="s">
        <v>489</v>
      </c>
      <c r="D4" s="10"/>
      <c r="E4" s="5">
        <v>850</v>
      </c>
      <c r="F4" s="5">
        <v>1000</v>
      </c>
      <c r="G4" s="5">
        <v>1100</v>
      </c>
      <c r="H4" s="5">
        <v>1200</v>
      </c>
      <c r="I4" s="5">
        <v>1400</v>
      </c>
      <c r="J4" s="5">
        <v>1600</v>
      </c>
      <c r="K4" s="5">
        <v>1900</v>
      </c>
      <c r="L4" s="5">
        <v>2200</v>
      </c>
      <c r="M4" s="5">
        <v>2900</v>
      </c>
      <c r="N4" s="5">
        <v>4600</v>
      </c>
      <c r="O4" s="5">
        <v>6700</v>
      </c>
      <c r="P4" s="5">
        <v>13000</v>
      </c>
      <c r="Q4" s="5">
        <v>15000</v>
      </c>
    </row>
    <row r="5" spans="1:17" ht="15" customHeight="1">
      <c r="A5" s="25">
        <v>1</v>
      </c>
      <c r="B5" s="13" t="s">
        <v>488</v>
      </c>
      <c r="C5" s="13" t="s">
        <v>489</v>
      </c>
      <c r="D5" s="12">
        <v>35</v>
      </c>
      <c r="E5" s="22">
        <f t="shared" ref="E5:Q15" si="0">$D5*2*E$3+E$4</f>
        <v>2950</v>
      </c>
      <c r="F5" s="22">
        <f t="shared" si="0"/>
        <v>3100</v>
      </c>
      <c r="G5" s="22">
        <f t="shared" si="0"/>
        <v>3200</v>
      </c>
      <c r="H5" s="22">
        <f t="shared" si="0"/>
        <v>3300</v>
      </c>
      <c r="I5" s="22">
        <f t="shared" si="0"/>
        <v>3500</v>
      </c>
      <c r="J5" s="22">
        <f t="shared" si="0"/>
        <v>3700</v>
      </c>
      <c r="K5" s="22">
        <f t="shared" si="0"/>
        <v>4000</v>
      </c>
      <c r="L5" s="22">
        <f t="shared" si="0"/>
        <v>4300</v>
      </c>
      <c r="M5" s="22">
        <f t="shared" si="0"/>
        <v>5350</v>
      </c>
      <c r="N5" s="22">
        <f t="shared" si="0"/>
        <v>7050</v>
      </c>
      <c r="O5" s="22">
        <f t="shared" si="0"/>
        <v>9850</v>
      </c>
      <c r="P5" s="22">
        <f t="shared" si="0"/>
        <v>16850</v>
      </c>
      <c r="Q5" s="22">
        <f t="shared" si="0"/>
        <v>18850</v>
      </c>
    </row>
    <row r="6" spans="1:17" ht="15" customHeight="1">
      <c r="A6" s="25">
        <v>2</v>
      </c>
      <c r="B6" s="13" t="s">
        <v>490</v>
      </c>
      <c r="C6" s="13" t="s">
        <v>489</v>
      </c>
      <c r="D6" s="12">
        <v>50</v>
      </c>
      <c r="E6" s="22">
        <f t="shared" si="0"/>
        <v>3850</v>
      </c>
      <c r="F6" s="22">
        <f t="shared" si="0"/>
        <v>4000</v>
      </c>
      <c r="G6" s="22">
        <f t="shared" si="0"/>
        <v>4100</v>
      </c>
      <c r="H6" s="22">
        <f t="shared" si="0"/>
        <v>4200</v>
      </c>
      <c r="I6" s="22">
        <f t="shared" si="0"/>
        <v>4400</v>
      </c>
      <c r="J6" s="22">
        <f t="shared" si="0"/>
        <v>4600</v>
      </c>
      <c r="K6" s="22">
        <f t="shared" si="0"/>
        <v>4900</v>
      </c>
      <c r="L6" s="22">
        <f t="shared" si="0"/>
        <v>5200</v>
      </c>
      <c r="M6" s="22">
        <f t="shared" si="0"/>
        <v>6400</v>
      </c>
      <c r="N6" s="22">
        <f t="shared" si="0"/>
        <v>8100</v>
      </c>
      <c r="O6" s="22">
        <f t="shared" si="0"/>
        <v>11200</v>
      </c>
      <c r="P6" s="22">
        <f t="shared" si="0"/>
        <v>18500</v>
      </c>
      <c r="Q6" s="22">
        <f t="shared" si="0"/>
        <v>20500</v>
      </c>
    </row>
    <row r="7" spans="1:17" ht="15" customHeight="1">
      <c r="A7" s="25">
        <v>3</v>
      </c>
      <c r="B7" s="13" t="s">
        <v>491</v>
      </c>
      <c r="C7" s="13" t="s">
        <v>489</v>
      </c>
      <c r="D7" s="12">
        <v>140</v>
      </c>
      <c r="E7" s="22">
        <f t="shared" si="0"/>
        <v>9250</v>
      </c>
      <c r="F7" s="22">
        <f t="shared" si="0"/>
        <v>9400</v>
      </c>
      <c r="G7" s="22">
        <f t="shared" si="0"/>
        <v>9500</v>
      </c>
      <c r="H7" s="22">
        <f t="shared" si="0"/>
        <v>9600</v>
      </c>
      <c r="I7" s="22">
        <f t="shared" si="0"/>
        <v>9800</v>
      </c>
      <c r="J7" s="22">
        <f t="shared" si="0"/>
        <v>10000</v>
      </c>
      <c r="K7" s="22">
        <f t="shared" si="0"/>
        <v>10300</v>
      </c>
      <c r="L7" s="22">
        <f t="shared" si="0"/>
        <v>10600</v>
      </c>
      <c r="M7" s="22">
        <f t="shared" si="0"/>
        <v>12700</v>
      </c>
      <c r="N7" s="22">
        <f t="shared" si="0"/>
        <v>14400</v>
      </c>
      <c r="O7" s="22">
        <f t="shared" si="0"/>
        <v>19300</v>
      </c>
      <c r="P7" s="22">
        <f t="shared" si="0"/>
        <v>28400</v>
      </c>
      <c r="Q7" s="22">
        <f t="shared" si="0"/>
        <v>30400</v>
      </c>
    </row>
    <row r="8" spans="1:17" ht="15" customHeight="1">
      <c r="A8" s="25">
        <v>4</v>
      </c>
      <c r="B8" s="13" t="s">
        <v>492</v>
      </c>
      <c r="C8" s="13" t="s">
        <v>489</v>
      </c>
      <c r="D8" s="12">
        <v>260</v>
      </c>
      <c r="E8" s="22">
        <f t="shared" si="0"/>
        <v>16450</v>
      </c>
      <c r="F8" s="22">
        <f t="shared" si="0"/>
        <v>16600</v>
      </c>
      <c r="G8" s="22">
        <f t="shared" si="0"/>
        <v>16700</v>
      </c>
      <c r="H8" s="22">
        <f t="shared" si="0"/>
        <v>16800</v>
      </c>
      <c r="I8" s="22">
        <f t="shared" si="0"/>
        <v>17000</v>
      </c>
      <c r="J8" s="22">
        <f t="shared" si="0"/>
        <v>17200</v>
      </c>
      <c r="K8" s="22">
        <f t="shared" si="0"/>
        <v>17500</v>
      </c>
      <c r="L8" s="22">
        <f t="shared" si="0"/>
        <v>17800</v>
      </c>
      <c r="M8" s="22">
        <f t="shared" si="0"/>
        <v>21100</v>
      </c>
      <c r="N8" s="22">
        <f t="shared" si="0"/>
        <v>22800</v>
      </c>
      <c r="O8" s="22">
        <f t="shared" si="0"/>
        <v>30100</v>
      </c>
      <c r="P8" s="22">
        <f t="shared" si="0"/>
        <v>41600</v>
      </c>
      <c r="Q8" s="22">
        <f t="shared" si="0"/>
        <v>43600</v>
      </c>
    </row>
    <row r="9" spans="1:17" ht="15" customHeight="1">
      <c r="A9" s="25">
        <v>5</v>
      </c>
      <c r="B9" s="13" t="s">
        <v>493</v>
      </c>
      <c r="C9" s="13" t="s">
        <v>489</v>
      </c>
      <c r="D9" s="12">
        <v>50</v>
      </c>
      <c r="E9" s="22">
        <f t="shared" si="0"/>
        <v>3850</v>
      </c>
      <c r="F9" s="22">
        <f t="shared" si="0"/>
        <v>4000</v>
      </c>
      <c r="G9" s="22">
        <f t="shared" si="0"/>
        <v>4100</v>
      </c>
      <c r="H9" s="22">
        <f t="shared" si="0"/>
        <v>4200</v>
      </c>
      <c r="I9" s="22">
        <f t="shared" si="0"/>
        <v>4400</v>
      </c>
      <c r="J9" s="22">
        <f t="shared" si="0"/>
        <v>4600</v>
      </c>
      <c r="K9" s="22">
        <f t="shared" si="0"/>
        <v>4900</v>
      </c>
      <c r="L9" s="22">
        <f t="shared" si="0"/>
        <v>5200</v>
      </c>
      <c r="M9" s="22">
        <f t="shared" si="0"/>
        <v>6400</v>
      </c>
      <c r="N9" s="22">
        <f t="shared" si="0"/>
        <v>8100</v>
      </c>
      <c r="O9" s="22">
        <f t="shared" si="0"/>
        <v>11200</v>
      </c>
      <c r="P9" s="22">
        <f t="shared" si="0"/>
        <v>18500</v>
      </c>
      <c r="Q9" s="22">
        <f t="shared" si="0"/>
        <v>20500</v>
      </c>
    </row>
    <row r="10" spans="1:17" ht="15" customHeight="1">
      <c r="A10" s="25">
        <v>6</v>
      </c>
      <c r="B10" s="13" t="s">
        <v>494</v>
      </c>
      <c r="C10" s="13" t="s">
        <v>489</v>
      </c>
      <c r="D10" s="12">
        <v>310</v>
      </c>
      <c r="E10" s="22">
        <f t="shared" si="0"/>
        <v>19450</v>
      </c>
      <c r="F10" s="22">
        <f t="shared" si="0"/>
        <v>19600</v>
      </c>
      <c r="G10" s="22">
        <f t="shared" si="0"/>
        <v>19700</v>
      </c>
      <c r="H10" s="22">
        <f t="shared" si="0"/>
        <v>19800</v>
      </c>
      <c r="I10" s="22">
        <f t="shared" si="0"/>
        <v>20000</v>
      </c>
      <c r="J10" s="22">
        <f t="shared" si="0"/>
        <v>20200</v>
      </c>
      <c r="K10" s="22">
        <f t="shared" si="0"/>
        <v>20500</v>
      </c>
      <c r="L10" s="22">
        <f t="shared" si="0"/>
        <v>20800</v>
      </c>
      <c r="M10" s="22">
        <f t="shared" si="0"/>
        <v>24600</v>
      </c>
      <c r="N10" s="22">
        <f t="shared" si="0"/>
        <v>26300</v>
      </c>
      <c r="O10" s="22">
        <f t="shared" si="0"/>
        <v>34600</v>
      </c>
      <c r="P10" s="22">
        <f t="shared" si="0"/>
        <v>47100</v>
      </c>
      <c r="Q10" s="22">
        <f t="shared" si="0"/>
        <v>49100</v>
      </c>
    </row>
    <row r="11" spans="1:17" ht="15" customHeight="1">
      <c r="A11" s="25">
        <v>7</v>
      </c>
      <c r="B11" s="13" t="s">
        <v>495</v>
      </c>
      <c r="C11" s="13" t="s">
        <v>489</v>
      </c>
      <c r="D11" s="12">
        <v>160</v>
      </c>
      <c r="E11" s="22">
        <f t="shared" si="0"/>
        <v>10450</v>
      </c>
      <c r="F11" s="22">
        <f t="shared" si="0"/>
        <v>10600</v>
      </c>
      <c r="G11" s="22">
        <f t="shared" si="0"/>
        <v>10700</v>
      </c>
      <c r="H11" s="22">
        <f t="shared" si="0"/>
        <v>10800</v>
      </c>
      <c r="I11" s="22">
        <f t="shared" si="0"/>
        <v>11000</v>
      </c>
      <c r="J11" s="22">
        <f t="shared" si="0"/>
        <v>11200</v>
      </c>
      <c r="K11" s="22">
        <f t="shared" si="0"/>
        <v>11500</v>
      </c>
      <c r="L11" s="22">
        <f t="shared" si="0"/>
        <v>11800</v>
      </c>
      <c r="M11" s="22">
        <f t="shared" si="0"/>
        <v>14100</v>
      </c>
      <c r="N11" s="22">
        <f t="shared" si="0"/>
        <v>15800</v>
      </c>
      <c r="O11" s="22">
        <f t="shared" si="0"/>
        <v>21100</v>
      </c>
      <c r="P11" s="22">
        <f t="shared" si="0"/>
        <v>30600</v>
      </c>
      <c r="Q11" s="22">
        <f t="shared" si="0"/>
        <v>32600</v>
      </c>
    </row>
    <row r="12" spans="1:17" ht="15" customHeight="1">
      <c r="A12" s="25">
        <v>8</v>
      </c>
      <c r="B12" s="13" t="s">
        <v>496</v>
      </c>
      <c r="C12" s="13" t="s">
        <v>489</v>
      </c>
      <c r="D12" s="12">
        <v>50</v>
      </c>
      <c r="E12" s="22">
        <f t="shared" si="0"/>
        <v>3850</v>
      </c>
      <c r="F12" s="22">
        <f t="shared" si="0"/>
        <v>4000</v>
      </c>
      <c r="G12" s="22">
        <f t="shared" si="0"/>
        <v>4100</v>
      </c>
      <c r="H12" s="22">
        <f t="shared" si="0"/>
        <v>4200</v>
      </c>
      <c r="I12" s="22">
        <f t="shared" si="0"/>
        <v>4400</v>
      </c>
      <c r="J12" s="22">
        <f t="shared" si="0"/>
        <v>4600</v>
      </c>
      <c r="K12" s="22">
        <f t="shared" si="0"/>
        <v>4900</v>
      </c>
      <c r="L12" s="22">
        <f t="shared" si="0"/>
        <v>5200</v>
      </c>
      <c r="M12" s="22">
        <f t="shared" si="0"/>
        <v>6400</v>
      </c>
      <c r="N12" s="22">
        <f t="shared" si="0"/>
        <v>8100</v>
      </c>
      <c r="O12" s="22">
        <f t="shared" si="0"/>
        <v>11200</v>
      </c>
      <c r="P12" s="22">
        <f t="shared" si="0"/>
        <v>18500</v>
      </c>
      <c r="Q12" s="22">
        <f t="shared" si="0"/>
        <v>20500</v>
      </c>
    </row>
    <row r="13" spans="1:17" ht="15" customHeight="1">
      <c r="A13" s="25">
        <v>9</v>
      </c>
      <c r="B13" s="13" t="s">
        <v>497</v>
      </c>
      <c r="C13" s="13" t="s">
        <v>489</v>
      </c>
      <c r="D13" s="12">
        <v>55</v>
      </c>
      <c r="E13" s="22">
        <f t="shared" si="0"/>
        <v>4150</v>
      </c>
      <c r="F13" s="22">
        <f t="shared" si="0"/>
        <v>4300</v>
      </c>
      <c r="G13" s="22">
        <f t="shared" si="0"/>
        <v>4400</v>
      </c>
      <c r="H13" s="22">
        <f t="shared" si="0"/>
        <v>4500</v>
      </c>
      <c r="I13" s="22">
        <f t="shared" si="0"/>
        <v>4700</v>
      </c>
      <c r="J13" s="22">
        <f t="shared" si="0"/>
        <v>4900</v>
      </c>
      <c r="K13" s="22">
        <f t="shared" si="0"/>
        <v>5200</v>
      </c>
      <c r="L13" s="22">
        <f t="shared" si="0"/>
        <v>5500</v>
      </c>
      <c r="M13" s="22">
        <f t="shared" si="0"/>
        <v>6750</v>
      </c>
      <c r="N13" s="22">
        <f t="shared" si="0"/>
        <v>8450</v>
      </c>
      <c r="O13" s="22">
        <f t="shared" si="0"/>
        <v>11650</v>
      </c>
      <c r="P13" s="22">
        <f t="shared" si="0"/>
        <v>19050</v>
      </c>
      <c r="Q13" s="22">
        <f t="shared" si="0"/>
        <v>21050</v>
      </c>
    </row>
    <row r="14" spans="1:17" ht="15" customHeight="1">
      <c r="A14" s="25">
        <v>10</v>
      </c>
      <c r="B14" s="13" t="s">
        <v>498</v>
      </c>
      <c r="C14" s="13" t="s">
        <v>489</v>
      </c>
      <c r="D14" s="12">
        <v>110</v>
      </c>
      <c r="E14" s="22">
        <f t="shared" si="0"/>
        <v>7450</v>
      </c>
      <c r="F14" s="22">
        <f t="shared" si="0"/>
        <v>7600</v>
      </c>
      <c r="G14" s="22">
        <f t="shared" si="0"/>
        <v>7700</v>
      </c>
      <c r="H14" s="22">
        <f t="shared" si="0"/>
        <v>7800</v>
      </c>
      <c r="I14" s="22">
        <f t="shared" si="0"/>
        <v>8000</v>
      </c>
      <c r="J14" s="22">
        <f t="shared" si="0"/>
        <v>8200</v>
      </c>
      <c r="K14" s="22">
        <f t="shared" si="0"/>
        <v>8500</v>
      </c>
      <c r="L14" s="22">
        <f t="shared" si="0"/>
        <v>8800</v>
      </c>
      <c r="M14" s="22">
        <f t="shared" si="0"/>
        <v>10600</v>
      </c>
      <c r="N14" s="22">
        <f t="shared" si="0"/>
        <v>12300</v>
      </c>
      <c r="O14" s="22">
        <f t="shared" si="0"/>
        <v>16600</v>
      </c>
      <c r="P14" s="22">
        <f t="shared" si="0"/>
        <v>25100</v>
      </c>
      <c r="Q14" s="22">
        <f t="shared" si="0"/>
        <v>27100</v>
      </c>
    </row>
    <row r="15" spans="1:17" ht="15" customHeight="1" thickBot="1">
      <c r="A15" s="25">
        <v>11</v>
      </c>
      <c r="B15" s="34" t="s">
        <v>499</v>
      </c>
      <c r="C15" s="34" t="s">
        <v>489</v>
      </c>
      <c r="D15" s="62">
        <v>15</v>
      </c>
      <c r="E15" s="88">
        <f t="shared" si="0"/>
        <v>1750</v>
      </c>
      <c r="F15" s="88">
        <f t="shared" si="0"/>
        <v>1900</v>
      </c>
      <c r="G15" s="88">
        <f t="shared" si="0"/>
        <v>2000</v>
      </c>
      <c r="H15" s="88">
        <f t="shared" si="0"/>
        <v>2100</v>
      </c>
      <c r="I15" s="88">
        <f t="shared" si="0"/>
        <v>2300</v>
      </c>
      <c r="J15" s="88">
        <f t="shared" si="0"/>
        <v>2500</v>
      </c>
      <c r="K15" s="88">
        <f t="shared" si="0"/>
        <v>2800</v>
      </c>
      <c r="L15" s="88">
        <f t="shared" si="0"/>
        <v>3100</v>
      </c>
      <c r="M15" s="88">
        <f t="shared" si="0"/>
        <v>3950</v>
      </c>
      <c r="N15" s="88">
        <f t="shared" si="0"/>
        <v>5650</v>
      </c>
      <c r="O15" s="88">
        <f t="shared" si="0"/>
        <v>8050</v>
      </c>
      <c r="P15" s="88">
        <f t="shared" si="0"/>
        <v>14650</v>
      </c>
      <c r="Q15" s="88">
        <f t="shared" si="0"/>
        <v>16650</v>
      </c>
    </row>
    <row r="16" spans="1:17" ht="15" customHeight="1">
      <c r="B16" s="210" t="s">
        <v>684</v>
      </c>
      <c r="C16" s="211"/>
      <c r="D16" s="211"/>
      <c r="E16" s="142">
        <v>2</v>
      </c>
      <c r="F16" s="142">
        <v>3</v>
      </c>
      <c r="G16" s="142">
        <v>3</v>
      </c>
      <c r="H16" s="142">
        <v>3</v>
      </c>
      <c r="I16" s="142">
        <v>3</v>
      </c>
      <c r="J16" s="142">
        <v>3</v>
      </c>
      <c r="K16" s="142">
        <v>3</v>
      </c>
      <c r="L16" s="142">
        <v>3</v>
      </c>
      <c r="M16" s="143">
        <v>4</v>
      </c>
      <c r="N16" s="142">
        <v>4</v>
      </c>
      <c r="O16" s="142">
        <v>5</v>
      </c>
      <c r="P16" s="142">
        <v>6</v>
      </c>
      <c r="Q16" s="98">
        <v>6</v>
      </c>
    </row>
    <row r="17" spans="1:17" ht="15" customHeight="1">
      <c r="B17" s="208" t="s">
        <v>685</v>
      </c>
      <c r="C17" s="209"/>
      <c r="D17" s="209"/>
      <c r="E17" s="142">
        <v>1.5</v>
      </c>
      <c r="F17" s="142">
        <v>1.5</v>
      </c>
      <c r="G17" s="142">
        <v>1.5</v>
      </c>
      <c r="H17" s="142">
        <v>1.5</v>
      </c>
      <c r="I17" s="142">
        <v>1.8</v>
      </c>
      <c r="J17" s="142">
        <v>1.8</v>
      </c>
      <c r="K17" s="142">
        <v>1.8</v>
      </c>
      <c r="L17" s="142">
        <v>1.8</v>
      </c>
      <c r="M17" s="143">
        <v>1.95</v>
      </c>
      <c r="N17" s="142">
        <v>1.95</v>
      </c>
      <c r="O17" s="142">
        <v>2</v>
      </c>
      <c r="P17" s="142">
        <v>2.1</v>
      </c>
      <c r="Q17" s="98">
        <v>2.1</v>
      </c>
    </row>
    <row r="18" spans="1:17" ht="15" customHeight="1">
      <c r="B18" s="208" t="s">
        <v>741</v>
      </c>
      <c r="C18" s="209"/>
      <c r="D18" s="209"/>
      <c r="E18" s="142">
        <v>1.5</v>
      </c>
      <c r="F18" s="142">
        <v>1.5</v>
      </c>
      <c r="G18" s="142">
        <v>1.5</v>
      </c>
      <c r="H18" s="142">
        <v>1.5</v>
      </c>
      <c r="I18" s="142">
        <v>1.7</v>
      </c>
      <c r="J18" s="142">
        <v>1.7</v>
      </c>
      <c r="K18" s="142">
        <v>1.7</v>
      </c>
      <c r="L18" s="142">
        <v>1.7</v>
      </c>
      <c r="M18" s="143">
        <v>1.7</v>
      </c>
      <c r="N18" s="142">
        <v>1.9</v>
      </c>
      <c r="O18" s="142">
        <v>2.1</v>
      </c>
      <c r="P18" s="142">
        <v>2.2000000000000002</v>
      </c>
      <c r="Q18" s="98">
        <v>2.2000000000000002</v>
      </c>
    </row>
    <row r="19" spans="1:17" ht="15" customHeight="1">
      <c r="B19" s="193" t="s">
        <v>740</v>
      </c>
      <c r="C19" s="194"/>
      <c r="D19" s="195"/>
      <c r="E19" s="142">
        <v>1</v>
      </c>
      <c r="F19" s="142">
        <v>1</v>
      </c>
      <c r="G19" s="142">
        <v>2</v>
      </c>
      <c r="H19" s="142">
        <v>2</v>
      </c>
      <c r="I19" s="142">
        <v>3</v>
      </c>
      <c r="J19" s="142">
        <v>3</v>
      </c>
      <c r="K19" s="142">
        <v>4</v>
      </c>
      <c r="L19" s="142">
        <v>4</v>
      </c>
      <c r="M19" s="143">
        <v>6</v>
      </c>
      <c r="N19" s="142">
        <v>6</v>
      </c>
      <c r="O19" s="142">
        <v>6</v>
      </c>
      <c r="P19" s="142">
        <v>10</v>
      </c>
      <c r="Q19" s="98">
        <v>12</v>
      </c>
    </row>
    <row r="20" spans="1:17" ht="15" customHeight="1">
      <c r="B20" s="193" t="s">
        <v>647</v>
      </c>
      <c r="C20" s="194"/>
      <c r="D20" s="195"/>
      <c r="E20" s="99">
        <v>1000</v>
      </c>
      <c r="F20" s="99">
        <v>1000</v>
      </c>
      <c r="G20" s="99">
        <v>1000</v>
      </c>
      <c r="H20" s="99">
        <v>1000</v>
      </c>
      <c r="I20" s="99">
        <v>1000</v>
      </c>
      <c r="J20" s="99">
        <v>1000</v>
      </c>
      <c r="K20" s="99">
        <v>1000</v>
      </c>
      <c r="L20" s="99">
        <v>1000</v>
      </c>
      <c r="M20" s="99">
        <v>2000</v>
      </c>
      <c r="N20" s="99">
        <v>2000</v>
      </c>
      <c r="O20" s="99">
        <v>2000</v>
      </c>
      <c r="P20" s="99">
        <v>3000</v>
      </c>
      <c r="Q20" s="113">
        <v>3000</v>
      </c>
    </row>
    <row r="21" spans="1:17" ht="15" customHeight="1" thickBot="1">
      <c r="B21" s="196" t="s">
        <v>682</v>
      </c>
      <c r="C21" s="197"/>
      <c r="D21" s="198"/>
      <c r="E21" s="102">
        <v>0.5</v>
      </c>
      <c r="F21" s="102">
        <v>0.5</v>
      </c>
      <c r="G21" s="102">
        <v>0.5</v>
      </c>
      <c r="H21" s="102">
        <v>1</v>
      </c>
      <c r="I21" s="102">
        <v>1</v>
      </c>
      <c r="J21" s="102">
        <v>1</v>
      </c>
      <c r="K21" s="102">
        <v>1</v>
      </c>
      <c r="L21" s="102">
        <v>1</v>
      </c>
      <c r="M21" s="102">
        <v>1</v>
      </c>
      <c r="N21" s="102">
        <v>1</v>
      </c>
      <c r="O21" s="102">
        <v>1.5</v>
      </c>
      <c r="P21" s="102">
        <v>2</v>
      </c>
      <c r="Q21" s="117">
        <v>2</v>
      </c>
    </row>
    <row r="23" spans="1:17" ht="15" customHeight="1">
      <c r="A23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1:D21"/>
    <mergeCell ref="A1:C3"/>
    <mergeCell ref="B16:D16"/>
    <mergeCell ref="B17:D17"/>
    <mergeCell ref="B18:D18"/>
    <mergeCell ref="B19:D19"/>
    <mergeCell ref="B20:D20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 Московская обл</vt:lpstr>
      <vt:lpstr>2 Ленинградская обл</vt:lpstr>
      <vt:lpstr>3 Волгоградская обл</vt:lpstr>
      <vt:lpstr>4 Воронежская обл</vt:lpstr>
      <vt:lpstr>5 Татарстан респ</vt:lpstr>
      <vt:lpstr>6 Краснодарский край</vt:lpstr>
      <vt:lpstr>7 Нижегородская обл</vt:lpstr>
      <vt:lpstr>8 Ростовская обл</vt:lpstr>
      <vt:lpstr>9 Астраханская обл</vt:lpstr>
      <vt:lpstr>10 Самарская обл</vt:lpstr>
      <vt:lpstr>11 Саратов</vt:lpstr>
      <vt:lpstr>Иркутск</vt:lpstr>
      <vt:lpstr>Новосибирск</vt:lpstr>
      <vt:lpstr>Магнитогорск</vt:lpstr>
      <vt:lpstr>Екатринбург</vt:lpstr>
      <vt:lpstr>Урал</vt:lpstr>
      <vt:lpstr>Северо-Запад</vt:lpstr>
      <vt:lpstr>Абакан</vt:lpstr>
      <vt:lpstr>Красноярск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Dmitruk</dc:creator>
  <cp:lastModifiedBy>PC1</cp:lastModifiedBy>
  <dcterms:created xsi:type="dcterms:W3CDTF">2019-01-14T07:48:58Z</dcterms:created>
  <dcterms:modified xsi:type="dcterms:W3CDTF">2024-12-17T11:23:30Z</dcterms:modified>
</cp:coreProperties>
</file>